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wen.yvin\Desktop\Analyse\"/>
    </mc:Choice>
  </mc:AlternateContent>
  <xr:revisionPtr revIDLastSave="0" documentId="8_{88144D0F-DF35-41EB-9235-16E11E0B42F9}" xr6:coauthVersionLast="36" xr6:coauthVersionMax="36" xr10:uidLastSave="{00000000-0000-0000-0000-000000000000}"/>
  <bookViews>
    <workbookView xWindow="0" yWindow="0" windowWidth="20490" windowHeight="7545" xr2:uid="{4EFF1059-1266-4BCA-BC0A-84924FF5126D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2" i="1"/>
  <c r="B21" i="1"/>
  <c r="B20" i="1"/>
  <c r="B19" i="1"/>
  <c r="B18" i="1"/>
  <c r="B16" i="1"/>
  <c r="B15" i="1"/>
  <c r="B14" i="1"/>
  <c r="B10" i="1"/>
  <c r="B9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<sst xmlns="http://schemas.openxmlformats.org/spreadsheetml/2006/main" count="33" uniqueCount="33">
  <si>
    <t>ID_site</t>
  </si>
  <si>
    <t>Larg_fdv</t>
  </si>
  <si>
    <t>0418_001</t>
  </si>
  <si>
    <t>0418_002</t>
  </si>
  <si>
    <t>0418_003</t>
  </si>
  <si>
    <t>0419_001</t>
  </si>
  <si>
    <t>0419_002</t>
  </si>
  <si>
    <t>0419_003</t>
  </si>
  <si>
    <t>0419_004</t>
  </si>
  <si>
    <t>0420_001</t>
  </si>
  <si>
    <t>0420_002</t>
  </si>
  <si>
    <t>0509_001</t>
  </si>
  <si>
    <t>0509_002</t>
  </si>
  <si>
    <t>0510_001</t>
  </si>
  <si>
    <t>0510_002</t>
  </si>
  <si>
    <t>0510_003</t>
  </si>
  <si>
    <t>0511_001</t>
  </si>
  <si>
    <t>0511_002</t>
  </si>
  <si>
    <t>0515_001</t>
  </si>
  <si>
    <t>0515_002</t>
  </si>
  <si>
    <t>0516_001</t>
  </si>
  <si>
    <t>0516_002</t>
  </si>
  <si>
    <t>0516_004</t>
  </si>
  <si>
    <t>0516_005</t>
  </si>
  <si>
    <t>0517_001</t>
  </si>
  <si>
    <t>0517_002</t>
  </si>
  <si>
    <t>0613_001</t>
  </si>
  <si>
    <t>0613_002</t>
  </si>
  <si>
    <t>0613_003</t>
  </si>
  <si>
    <t>0614_001</t>
  </si>
  <si>
    <t>0620_001</t>
  </si>
  <si>
    <t>0620_002</t>
  </si>
  <si>
    <t>0621_001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</si>
</sst>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rgeur_fond_de_vall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2">
          <cell r="A2" t="str">
            <v>0418_001</v>
          </cell>
          <cell r="B2">
            <v>19.2</v>
          </cell>
        </row>
        <row r="3">
          <cell r="A3" t="str">
            <v>0418_002</v>
          </cell>
          <cell r="B3">
            <v>23.700000000000003</v>
          </cell>
        </row>
        <row r="4">
          <cell r="A4" t="str">
            <v>0418_003</v>
          </cell>
          <cell r="B4">
            <v>104.72</v>
          </cell>
        </row>
        <row r="5">
          <cell r="A5" t="str">
            <v>0419_001</v>
          </cell>
          <cell r="B5">
            <v>14.6</v>
          </cell>
        </row>
        <row r="6">
          <cell r="A6" t="str">
            <v>0419_002</v>
          </cell>
          <cell r="B6">
            <v>6</v>
          </cell>
        </row>
        <row r="7">
          <cell r="A7" t="str">
            <v>0419_003</v>
          </cell>
          <cell r="B7">
            <v>65</v>
          </cell>
        </row>
        <row r="8">
          <cell r="A8" t="str">
            <v>0419_004</v>
          </cell>
          <cell r="B8">
            <v>110</v>
          </cell>
        </row>
        <row r="9">
          <cell r="A9" t="str">
            <v>0420_001</v>
          </cell>
          <cell r="B9">
            <v>51.7</v>
          </cell>
        </row>
        <row r="10">
          <cell r="A10" t="str">
            <v>0420_002</v>
          </cell>
          <cell r="B10">
            <v>34</v>
          </cell>
        </row>
        <row r="11">
          <cell r="A11" t="str">
            <v>0509_001</v>
          </cell>
          <cell r="B11">
            <v>60</v>
          </cell>
        </row>
        <row r="12">
          <cell r="A12" t="str">
            <v>0509_002</v>
          </cell>
          <cell r="B12">
            <v>33</v>
          </cell>
        </row>
        <row r="13">
          <cell r="A13" t="str">
            <v>0510_001</v>
          </cell>
          <cell r="B13">
            <v>65</v>
          </cell>
        </row>
        <row r="14">
          <cell r="A14" t="str">
            <v>0510_002</v>
          </cell>
          <cell r="B14">
            <v>32.199999999999996</v>
          </cell>
        </row>
        <row r="15">
          <cell r="A15" t="str">
            <v>0510_003</v>
          </cell>
          <cell r="B15">
            <v>41.5</v>
          </cell>
        </row>
        <row r="16">
          <cell r="A16" t="str">
            <v>0511_001</v>
          </cell>
          <cell r="B16">
            <v>30.9</v>
          </cell>
        </row>
        <row r="17">
          <cell r="A17" t="str">
            <v>0511_002</v>
          </cell>
          <cell r="B17">
            <v>20</v>
          </cell>
        </row>
        <row r="18">
          <cell r="A18" t="str">
            <v>0515_001</v>
          </cell>
          <cell r="B18">
            <v>19</v>
          </cell>
        </row>
        <row r="19">
          <cell r="A19" t="str">
            <v>0515_002</v>
          </cell>
          <cell r="B19">
            <v>62.8</v>
          </cell>
        </row>
        <row r="20">
          <cell r="A20" t="str">
            <v>0516_001</v>
          </cell>
          <cell r="B20">
            <v>40.1</v>
          </cell>
        </row>
        <row r="21">
          <cell r="A21" t="str">
            <v>0516_002</v>
          </cell>
          <cell r="B21">
            <v>55</v>
          </cell>
        </row>
        <row r="22">
          <cell r="A22" t="str">
            <v>0516_004</v>
          </cell>
          <cell r="B22">
            <v>23</v>
          </cell>
        </row>
        <row r="23">
          <cell r="A23" t="str">
            <v>0516_005</v>
          </cell>
          <cell r="B23">
            <v>30</v>
          </cell>
        </row>
        <row r="24">
          <cell r="A24" t="str">
            <v>0517_001</v>
          </cell>
          <cell r="B24">
            <v>37</v>
          </cell>
        </row>
        <row r="25">
          <cell r="A25" t="str">
            <v>0517_002</v>
          </cell>
          <cell r="B25">
            <v>15.3</v>
          </cell>
        </row>
        <row r="26">
          <cell r="A26" t="str">
            <v>0613_001</v>
          </cell>
          <cell r="B26">
            <v>8.4</v>
          </cell>
        </row>
        <row r="27">
          <cell r="A27" t="str">
            <v>0613_002</v>
          </cell>
          <cell r="B27">
            <v>6</v>
          </cell>
        </row>
        <row r="28">
          <cell r="A28" t="str">
            <v>0613_003</v>
          </cell>
          <cell r="B28">
            <v>8.6999999999999993</v>
          </cell>
        </row>
        <row r="29">
          <cell r="A29" t="str">
            <v>0614_001</v>
          </cell>
          <cell r="B29">
            <v>13</v>
          </cell>
        </row>
        <row r="30">
          <cell r="A30" t="str">
            <v>0620_001</v>
          </cell>
          <cell r="B30">
            <v>5.9</v>
          </cell>
        </row>
        <row r="31">
          <cell r="A31" t="str">
            <v>0620_002</v>
          </cell>
          <cell r="B31">
            <v>24.6</v>
          </cell>
        </row>
        <row r="32">
          <cell r="A32" t="str">
            <v>0621_001</v>
          </cell>
          <cell r="B32">
            <v>8.6999999999999993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990D-3F84-4518-ACFF-65B83123341C}">
  <dimension ref="A1:B32"/>
  <sheetViews>
    <sheetView tabSelected="1" workbookViewId="0">
      <selection activeCell="B34" sqref="B3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31.5-12.3</f>
        <v>19.2</v>
      </c>
    </row>
    <row r="3" spans="1:2" x14ac:dyDescent="0.25">
      <c r="A3" t="s">
        <v>3</v>
      </c>
      <c r="B3">
        <f>25.6-1.9</f>
        <v>23.700000000000003</v>
      </c>
    </row>
    <row r="4" spans="1:2" x14ac:dyDescent="0.25">
      <c r="A4" t="s">
        <v>4</v>
      </c>
      <c r="B4">
        <f>110-5.28</f>
        <v>104.72</v>
      </c>
    </row>
    <row r="5" spans="1:2" x14ac:dyDescent="0.25">
      <c r="A5" t="s">
        <v>5</v>
      </c>
      <c r="B5">
        <f>21-6.4</f>
        <v>14.6</v>
      </c>
    </row>
    <row r="6" spans="1:2" x14ac:dyDescent="0.25">
      <c r="A6" t="s">
        <v>6</v>
      </c>
      <c r="B6">
        <f>11-5</f>
        <v>6</v>
      </c>
    </row>
    <row r="7" spans="1:2" x14ac:dyDescent="0.25">
      <c r="A7" t="s">
        <v>7</v>
      </c>
      <c r="B7">
        <f>80-15</f>
        <v>65</v>
      </c>
    </row>
    <row r="8" spans="1:2" x14ac:dyDescent="0.25">
      <c r="A8" t="s">
        <v>8</v>
      </c>
      <c r="B8">
        <v>110</v>
      </c>
    </row>
    <row r="9" spans="1:2" x14ac:dyDescent="0.25">
      <c r="A9" t="s">
        <v>9</v>
      </c>
      <c r="B9">
        <f>58.1-6.4</f>
        <v>51.7</v>
      </c>
    </row>
    <row r="10" spans="1:2" x14ac:dyDescent="0.25">
      <c r="A10" t="s">
        <v>10</v>
      </c>
      <c r="B10">
        <f>17*2</f>
        <v>34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33</v>
      </c>
    </row>
    <row r="13" spans="1:2" x14ac:dyDescent="0.25">
      <c r="A13" t="s">
        <v>13</v>
      </c>
      <c r="B13">
        <v>65</v>
      </c>
    </row>
    <row r="14" spans="1:2" x14ac:dyDescent="0.25">
      <c r="A14" t="s">
        <v>14</v>
      </c>
      <c r="B14">
        <f>33.9-1.7</f>
        <v>32.199999999999996</v>
      </c>
    </row>
    <row r="15" spans="1:2" x14ac:dyDescent="0.25">
      <c r="A15" t="s">
        <v>15</v>
      </c>
      <c r="B15">
        <f>45-3.5</f>
        <v>41.5</v>
      </c>
    </row>
    <row r="16" spans="1:2" x14ac:dyDescent="0.25">
      <c r="A16" t="s">
        <v>16</v>
      </c>
      <c r="B16">
        <f>32-1.1</f>
        <v>30.9</v>
      </c>
    </row>
    <row r="17" spans="1:2" x14ac:dyDescent="0.25">
      <c r="A17" t="s">
        <v>17</v>
      </c>
      <c r="B17">
        <v>20</v>
      </c>
    </row>
    <row r="18" spans="1:2" x14ac:dyDescent="0.25">
      <c r="A18" t="s">
        <v>18</v>
      </c>
      <c r="B18">
        <f>23-4</f>
        <v>19</v>
      </c>
    </row>
    <row r="19" spans="1:2" x14ac:dyDescent="0.25">
      <c r="A19" t="s">
        <v>19</v>
      </c>
      <c r="B19">
        <f>67-4.2</f>
        <v>62.8</v>
      </c>
    </row>
    <row r="20" spans="1:2" x14ac:dyDescent="0.25">
      <c r="A20" t="s">
        <v>20</v>
      </c>
      <c r="B20">
        <f>50-9.9</f>
        <v>40.1</v>
      </c>
    </row>
    <row r="21" spans="1:2" x14ac:dyDescent="0.25">
      <c r="A21" t="s">
        <v>21</v>
      </c>
      <c r="B21">
        <f>58-3</f>
        <v>55</v>
      </c>
    </row>
    <row r="22" spans="1:2" x14ac:dyDescent="0.25">
      <c r="A22" t="s">
        <v>22</v>
      </c>
      <c r="B22">
        <f>28-5</f>
        <v>23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f>47-10</f>
        <v>37</v>
      </c>
    </row>
    <row r="25" spans="1:2" x14ac:dyDescent="0.25">
      <c r="A25" t="s">
        <v>25</v>
      </c>
      <c r="B25">
        <f>19-3.7</f>
        <v>15.3</v>
      </c>
    </row>
    <row r="26" spans="1:2" x14ac:dyDescent="0.25">
      <c r="A26" t="s">
        <v>26</v>
      </c>
      <c r="B26">
        <f>11-2.6</f>
        <v>8.4</v>
      </c>
    </row>
    <row r="27" spans="1:2" x14ac:dyDescent="0.25">
      <c r="A27" t="s">
        <v>27</v>
      </c>
      <c r="B27">
        <f>12-6</f>
        <v>6</v>
      </c>
    </row>
    <row r="28" spans="1:2" x14ac:dyDescent="0.25">
      <c r="A28" t="s">
        <v>28</v>
      </c>
      <c r="B28">
        <f>14.7-6</f>
        <v>8.6999999999999993</v>
      </c>
    </row>
    <row r="29" spans="1:2" x14ac:dyDescent="0.25">
      <c r="A29" t="s">
        <v>29</v>
      </c>
      <c r="B29">
        <f>20-7</f>
        <v>13</v>
      </c>
    </row>
    <row r="30" spans="1:2" x14ac:dyDescent="0.25">
      <c r="A30" t="s">
        <v>30</v>
      </c>
      <c r="B30">
        <f>19-13.1</f>
        <v>5.9</v>
      </c>
    </row>
    <row r="31" spans="1:2" x14ac:dyDescent="0.25">
      <c r="A31" t="s">
        <v>31</v>
      </c>
      <c r="B31">
        <f>30-5.4</f>
        <v>24.6</v>
      </c>
    </row>
    <row r="32" spans="1:2" x14ac:dyDescent="0.25">
      <c r="A32" t="s">
        <v>32</v>
      </c>
      <c r="B32">
        <f>11.4-2.7</f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YVIN Maïwen</dc:creator>
  <cp:lastModifiedBy>YVIN Maïwen</cp:lastModifiedBy>
  <dcterms:created xsi:type="dcterms:W3CDTF">2023-08-20T21:46:16Z</dcterms:created>
  <dcterms:modified xsi:type="dcterms:W3CDTF">2023-08-20T21:46:56Z</dcterms:modified>
</cp:coreProperties>
</file>