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 Timeline" sheetId="1" r:id="rId3"/>
    <sheet state="visible" name="Sheet4" sheetId="2" r:id="rId4"/>
  </sheets>
  <definedNames/>
  <calcPr/>
</workbook>
</file>

<file path=xl/sharedStrings.xml><?xml version="1.0" encoding="utf-8"?>
<sst xmlns="http://schemas.openxmlformats.org/spreadsheetml/2006/main" count="189" uniqueCount="68">
  <si>
    <t>VALORANT PREMIER STAGE E8A1</t>
  </si>
  <si>
    <t>TEAM</t>
  </si>
  <si>
    <t>Train Gang #POG</t>
  </si>
  <si>
    <t>DATE RANGE</t>
  </si>
  <si>
    <t>1/17/24  -  3/3/24</t>
  </si>
  <si>
    <t>TEAM MANAGER</t>
  </si>
  <si>
    <t>MajaSLash</t>
  </si>
  <si>
    <t>DIVISION</t>
  </si>
  <si>
    <t>ADVANCED 3</t>
  </si>
  <si>
    <t>INSTRUCTIONS: Mark an 'x' under the days you are available to play. Agents preferred can be written in 'Additional Notes'.</t>
  </si>
  <si>
    <t>PLAYER</t>
  </si>
  <si>
    <t>Sub?</t>
  </si>
  <si>
    <t>AVAILABILITY %</t>
  </si>
  <si>
    <t>ADDITIONAL NOTES</t>
  </si>
  <si>
    <t>W3 SPLIT</t>
  </si>
  <si>
    <t>W4 ASCENT</t>
  </si>
  <si>
    <t>W5 BREEZE</t>
  </si>
  <si>
    <t>W6 SUNSET</t>
  </si>
  <si>
    <t>W7 ICEBOX</t>
  </si>
  <si>
    <t>W8 BIND</t>
  </si>
  <si>
    <t>W9 LOTUS (PLAYOFFS WEEKEND)</t>
  </si>
  <si>
    <t>1/18/24 @ 7PM EST</t>
  </si>
  <si>
    <t>1/20/24 @ 8PM EST</t>
  </si>
  <si>
    <t>1/21/24 @ 7PM EST</t>
  </si>
  <si>
    <t>1/25/24 @ 7PM EST</t>
  </si>
  <si>
    <t>1/27/24 @ 8PM EST</t>
  </si>
  <si>
    <t>1/28/24 @ 7PM EST</t>
  </si>
  <si>
    <t>2/1/24 @ 7PM EST</t>
  </si>
  <si>
    <t>2/3/24 @ 8PM EST</t>
  </si>
  <si>
    <t>2/4/24 @ 7PM EST</t>
  </si>
  <si>
    <t>2/8/24 @ 7PM EST</t>
  </si>
  <si>
    <t>2/10/24 @ 8PM EST</t>
  </si>
  <si>
    <t>2/11/24 @ 7PM EST</t>
  </si>
  <si>
    <t>2/15/24 @ 7PM EST</t>
  </si>
  <si>
    <t>2/17/24 @ 8PM EST</t>
  </si>
  <si>
    <t>2/18/24 @ 7PM EST</t>
  </si>
  <si>
    <t>2/22/24 @ 7PM EST</t>
  </si>
  <si>
    <t>2/24/24 @ 8PM EST</t>
  </si>
  <si>
    <t>2/25/24 @ 7PM EST</t>
  </si>
  <si>
    <t>2/29/24 @ 7PM EST</t>
  </si>
  <si>
    <t>3/2/24 @ 8PM EST</t>
  </si>
  <si>
    <t>3/3/24 @ 7PM EST</t>
  </si>
  <si>
    <t>Preeti</t>
  </si>
  <si>
    <t>No</t>
  </si>
  <si>
    <t>Viper (Ice Box, Lotus, Bind, Breeze, Split); KJ (Sunset, Split, Ascent, Bind); Fade (Split, Ascent, Bind)</t>
  </si>
  <si>
    <t>X</t>
  </si>
  <si>
    <t>Maja</t>
  </si>
  <si>
    <t>Yes</t>
  </si>
  <si>
    <t>Raze (All), Cypher (Sunset, Bind), Omen (All)</t>
  </si>
  <si>
    <t>x</t>
  </si>
  <si>
    <t>Hobxn</t>
  </si>
  <si>
    <t>All Agents (All Maps)</t>
  </si>
  <si>
    <t>Log</t>
  </si>
  <si>
    <t xml:space="preserve"> Breach (All), Yoru (Icebox, Breeze)</t>
  </si>
  <si>
    <t>Timekeeper</t>
  </si>
  <si>
    <t>Sage (ALL MAPS) Omen (Haven, Ascent)</t>
  </si>
  <si>
    <t>Meeko</t>
  </si>
  <si>
    <t>Omen (Split, Sunset, Lotus), Brim (Ascent, Bind), Viper (Breeze, Icebox) Sova (Breeze), Gekko (Sunset) Cypher (Sunset, Split, Bind), KJ (Lotus, Ascent), Sage (ALL MAPS)</t>
  </si>
  <si>
    <t>KryptekValor</t>
  </si>
  <si>
    <t>Cypher (All Maps), Kayo (Ascent), Sova (All Maps except Split)</t>
  </si>
  <si>
    <t>TOTAL AVAILABLE</t>
  </si>
  <si>
    <t>GAME READY?</t>
  </si>
  <si>
    <t>SUBS AVAILABLE?</t>
  </si>
  <si>
    <t>ROSTER:</t>
  </si>
  <si>
    <t>SCHEDULE (SUBJECT TO CHANGE BASED ON AVAILABILITY)</t>
  </si>
  <si>
    <t>DATE:</t>
  </si>
  <si>
    <t>ROSTER</t>
  </si>
  <si>
    <t>Playing?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</si>
</sst>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2.0"/>
      <color rgb="FF000000"/>
      <name val="Calibri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/>
    <font>
      <sz val="12.0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rgb="FF000000"/>
      <name val="Roboto"/>
    </font>
    <font>
      <sz val="11.0"/>
      <name val="Roboto"/>
    </font>
    <font>
      <b/>
      <sz val="11.0"/>
      <color rgb="FF000000"/>
      <name val="Roboto"/>
    </font>
    <font>
      <b/>
      <sz val="8.0"/>
      <color rgb="FF000000"/>
      <name val="Roboto"/>
    </font>
    <font>
      <b/>
      <sz val="10.0"/>
      <color rgb="FF000000"/>
      <name val="Roboto"/>
    </font>
    <font>
      <b/>
      <sz val="9.0"/>
      <color rgb="FFFFFFFF"/>
      <name val="Roboto"/>
    </font>
    <font>
      <sz val="9.0"/>
      <color rgb="FFFFFFFF"/>
      <name val="Roboto"/>
    </font>
    <font>
      <sz val="10.0"/>
      <color rgb="FF434343"/>
      <name val="Roboto"/>
    </font>
    <font>
      <sz val="10.0"/>
      <color rgb="FF000000"/>
      <name val="Roboto"/>
    </font>
    <font>
      <b/>
      <sz val="10.0"/>
      <color rgb="FF434343"/>
      <name val="Roboto"/>
    </font>
    <font>
      <b/>
      <sz val="15.0"/>
      <color rgb="FFFFFFFF"/>
      <name val="Roboto"/>
    </font>
    <font>
      <b/>
      <sz val="10.0"/>
      <color rgb="FF999999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32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999999"/>
      </right>
    </border>
    <border>
      <left style="thin">
        <color rgb="FF999999"/>
      </left>
    </border>
    <border>
      <bottom style="thin">
        <color rgb="FFB7B7B7"/>
      </bottom>
    </border>
    <border>
      <left style="thin">
        <color rgb="FF999999"/>
      </left>
      <bottom style="thin">
        <color rgb="FFB7B7B7"/>
      </bottom>
    </border>
    <border>
      <right style="thin">
        <color rgb="FF999999"/>
      </right>
      <bottom style="thin">
        <color rgb="FFB7B7B7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bottom style="hair">
        <color rgb="FF999999"/>
      </bottom>
    </border>
    <border>
      <right style="thin">
        <color rgb="FFD9D9D9"/>
      </right>
      <bottom style="hair">
        <color rgb="FF999999"/>
      </bottom>
    </border>
    <border>
      <right style="thin">
        <color rgb="FF999999"/>
      </right>
      <bottom style="hair">
        <color rgb="FF999999"/>
      </bottom>
    </border>
    <border>
      <left style="thin">
        <color rgb="FF999999"/>
      </left>
      <bottom style="hair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right style="thin">
        <color rgb="FFD9D9D9"/>
      </right>
    </border>
    <border>
      <left style="thin">
        <color rgb="FF999999"/>
      </left>
      <top style="dotted">
        <color rgb="FF000000"/>
      </top>
    </border>
    <border>
      <right style="thin">
        <color rgb="FFD9D9D9"/>
      </right>
      <top style="dotted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0" fontId="3" numFmtId="0" xfId="0" applyAlignment="1" applyFont="1">
      <alignment vertical="center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0" fontId="10" numFmtId="0" xfId="0" applyBorder="1" applyFont="1"/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10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3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0" fontId="5" numFmtId="0" xfId="0" applyFont="1"/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20" numFmtId="0" xfId="0" applyAlignment="1" applyFont="1">
      <alignment vertical="center"/>
    </xf>
    <xf borderId="0" fillId="2" fontId="21" numFmtId="0" xfId="0" applyAlignment="1" applyFont="1">
      <alignment readingOrder="0" shrinkToFit="0" vertical="center" wrapText="0"/>
    </xf>
    <xf borderId="0" fillId="3" fontId="22" numFmtId="0" xfId="0" applyAlignment="1" applyFill="1" applyFont="1">
      <alignment horizontal="left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4" fontId="24" numFmtId="0" xfId="0" applyAlignment="1" applyFill="1" applyFont="1">
      <alignment horizontal="center" readingOrder="0" shrinkToFit="0" vertical="center" wrapText="0"/>
    </xf>
    <xf borderId="3" fillId="0" fontId="10" numFmtId="0" xfId="0" applyBorder="1" applyFont="1"/>
    <xf borderId="4" fillId="4" fontId="24" numFmtId="0" xfId="0" applyAlignment="1" applyBorder="1" applyFont="1">
      <alignment horizontal="center" readingOrder="0" shrinkToFit="0" vertical="center" wrapText="0"/>
    </xf>
    <xf borderId="5" fillId="5" fontId="25" numFmtId="0" xfId="0" applyAlignment="1" applyBorder="1" applyFill="1" applyFont="1">
      <alignment horizontal="center" readingOrder="0" shrinkToFit="0" vertical="center" wrapText="0"/>
    </xf>
    <xf borderId="5" fillId="0" fontId="10" numFmtId="0" xfId="0" applyBorder="1" applyFont="1"/>
    <xf borderId="6" fillId="5" fontId="25" numFmtId="0" xfId="0" applyAlignment="1" applyBorder="1" applyFont="1">
      <alignment horizontal="center" readingOrder="0" shrinkToFit="0" vertical="center" wrapText="0"/>
    </xf>
    <xf borderId="7" fillId="0" fontId="10" numFmtId="0" xfId="0" applyBorder="1" applyFont="1"/>
    <xf borderId="8" fillId="2" fontId="26" numFmtId="0" xfId="0" applyAlignment="1" applyBorder="1" applyFont="1">
      <alignment horizontal="left" readingOrder="0" shrinkToFit="0" vertical="center" wrapText="1"/>
    </xf>
    <xf borderId="9" fillId="2" fontId="26" numFmtId="2" xfId="0" applyAlignment="1" applyBorder="1" applyFont="1" applyNumberFormat="1">
      <alignment horizontal="left" readingOrder="0" shrinkToFit="0" vertical="center" wrapText="1"/>
    </xf>
    <xf borderId="10" fillId="2" fontId="26" numFmtId="0" xfId="0" applyAlignment="1" applyBorder="1" applyFont="1">
      <alignment readingOrder="0" shrinkToFit="0" vertical="center" wrapText="1"/>
    </xf>
    <xf borderId="11" fillId="0" fontId="10" numFmtId="0" xfId="0" applyBorder="1" applyFont="1"/>
    <xf borderId="12" fillId="0" fontId="10" numFmtId="0" xfId="0" applyBorder="1" applyFont="1"/>
    <xf borderId="13" fillId="2" fontId="23" numFmtId="0" xfId="0" applyAlignment="1" applyBorder="1" applyFont="1">
      <alignment horizontal="center" readingOrder="0" shrinkToFit="0" vertical="center" wrapText="0"/>
    </xf>
    <xf borderId="13" fillId="0" fontId="10" numFmtId="0" xfId="0" applyBorder="1" applyFont="1"/>
    <xf borderId="14" fillId="0" fontId="10" numFmtId="0" xfId="0" applyBorder="1" applyFont="1"/>
    <xf borderId="13" fillId="0" fontId="23" numFmtId="0" xfId="0" applyAlignment="1" applyBorder="1" applyFont="1">
      <alignment horizontal="center" readingOrder="0" shrinkToFit="0" vertical="center" wrapText="0"/>
    </xf>
    <xf borderId="15" fillId="0" fontId="10" numFmtId="0" xfId="0" applyBorder="1" applyFont="1"/>
    <xf borderId="16" fillId="0" fontId="23" numFmtId="0" xfId="0" applyAlignment="1" applyBorder="1" applyFont="1">
      <alignment horizontal="center" shrinkToFit="0" vertical="center" wrapText="0"/>
    </xf>
    <xf borderId="13" fillId="0" fontId="23" numFmtId="0" xfId="0" applyAlignment="1" applyBorder="1" applyFont="1">
      <alignment horizontal="center" shrinkToFit="0" vertical="center" wrapText="0"/>
    </xf>
    <xf borderId="17" fillId="2" fontId="26" numFmtId="0" xfId="0" applyAlignment="1" applyBorder="1" applyFont="1">
      <alignment horizontal="left" readingOrder="0" shrinkToFit="0" vertical="center" wrapText="1"/>
    </xf>
    <xf borderId="18" fillId="2" fontId="26" numFmtId="0" xfId="0" applyAlignment="1" applyBorder="1" applyFont="1">
      <alignment readingOrder="0" shrinkToFit="0" vertical="center" wrapText="1"/>
    </xf>
    <xf borderId="19" fillId="0" fontId="10" numFmtId="0" xfId="0" applyBorder="1" applyFont="1"/>
    <xf borderId="20" fillId="0" fontId="10" numFmtId="0" xfId="0" applyBorder="1" applyFont="1"/>
    <xf borderId="16" fillId="0" fontId="23" numFmtId="0" xfId="0" applyAlignment="1" applyBorder="1" applyFont="1">
      <alignment horizontal="center" readingOrder="0" shrinkToFit="0" vertical="center" wrapText="0"/>
    </xf>
    <xf borderId="8" fillId="0" fontId="26" numFmtId="0" xfId="0" applyAlignment="1" applyBorder="1" applyFont="1">
      <alignment horizontal="left" readingOrder="0" shrinkToFit="0" vertical="center" wrapText="1"/>
    </xf>
    <xf borderId="17" fillId="0" fontId="27" numFmtId="0" xfId="0" applyAlignment="1" applyBorder="1" applyFont="1">
      <alignment horizontal="left" readingOrder="0" shrinkToFit="0" vertical="center" wrapText="1"/>
    </xf>
    <xf borderId="18" fillId="2" fontId="27" numFmtId="0" xfId="0" applyAlignment="1" applyBorder="1" applyFont="1">
      <alignment readingOrder="0" shrinkToFit="0" vertical="center" wrapText="1"/>
    </xf>
    <xf borderId="21" fillId="0" fontId="26" numFmtId="0" xfId="0" applyAlignment="1" applyBorder="1" applyFont="1">
      <alignment horizontal="left" readingOrder="0" shrinkToFit="0" vertical="center" wrapText="1"/>
    </xf>
    <xf borderId="22" fillId="2" fontId="26" numFmtId="2" xfId="0" applyAlignment="1" applyBorder="1" applyFont="1" applyNumberFormat="1">
      <alignment horizontal="left" readingOrder="0" shrinkToFit="0" vertical="center" wrapText="1"/>
    </xf>
    <xf borderId="23" fillId="2" fontId="26" numFmtId="2" xfId="0" applyAlignment="1" applyBorder="1" applyFont="1" applyNumberFormat="1">
      <alignment horizontal="left" readingOrder="0" shrinkToFit="0" vertical="center" wrapText="1"/>
    </xf>
    <xf borderId="24" fillId="2" fontId="26" numFmtId="0" xfId="0" applyAlignment="1" applyBorder="1" applyFont="1">
      <alignment readingOrder="0" shrinkToFit="0" vertical="center" wrapText="1"/>
    </xf>
    <xf borderId="25" fillId="0" fontId="10" numFmtId="0" xfId="0" applyBorder="1" applyFont="1"/>
    <xf borderId="26" fillId="0" fontId="10" numFmtId="0" xfId="0" applyBorder="1" applyFont="1"/>
    <xf borderId="0" fillId="3" fontId="28" numFmtId="0" xfId="0" applyAlignment="1" applyFont="1">
      <alignment horizontal="left" readingOrder="0" shrinkToFit="0" vertical="center" wrapText="1"/>
    </xf>
    <xf borderId="0" fillId="3" fontId="26" numFmtId="0" xfId="0" applyAlignment="1" applyFont="1">
      <alignment readingOrder="0" shrinkToFit="0" vertical="center" wrapText="1"/>
    </xf>
    <xf borderId="27" fillId="0" fontId="10" numFmtId="0" xfId="0" applyBorder="1" applyFont="1"/>
    <xf borderId="4" fillId="3" fontId="23" numFmtId="0" xfId="0" applyAlignment="1" applyBorder="1" applyFont="1">
      <alignment horizontal="center" shrinkToFit="0" vertical="center" wrapText="0"/>
    </xf>
    <xf borderId="24" fillId="3" fontId="28" numFmtId="0" xfId="0" applyAlignment="1" applyBorder="1" applyFont="1">
      <alignment horizontal="left" readingOrder="0" shrinkToFit="0" vertical="center" wrapText="1"/>
    </xf>
    <xf borderId="25" fillId="3" fontId="28" numFmtId="0" xfId="0" applyAlignment="1" applyBorder="1" applyFont="1">
      <alignment horizontal="left" readingOrder="0" shrinkToFit="0" vertical="center" wrapText="1"/>
    </xf>
    <xf borderId="25" fillId="3" fontId="26" numFmtId="0" xfId="0" applyAlignment="1" applyBorder="1" applyFont="1">
      <alignment readingOrder="0" shrinkToFit="0" vertical="center" wrapText="1"/>
    </xf>
    <xf borderId="28" fillId="3" fontId="23" numFmtId="0" xfId="0" applyAlignment="1" applyBorder="1" applyFont="1">
      <alignment horizontal="center" shrinkToFit="0" vertical="center" wrapText="0"/>
    </xf>
    <xf borderId="29" fillId="0" fontId="10" numFmtId="0" xfId="0" applyBorder="1" applyFont="1"/>
    <xf borderId="0" fillId="4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0"/>
    </xf>
    <xf borderId="30" fillId="3" fontId="23" numFmtId="0" xfId="0" applyAlignment="1" applyBorder="1" applyFont="1">
      <alignment horizontal="center" readingOrder="0" shrinkToFit="0" vertical="center" wrapText="1"/>
    </xf>
    <xf borderId="31" fillId="3" fontId="23" numFmtId="0" xfId="0" applyAlignment="1" applyBorder="1" applyFont="1">
      <alignment horizontal="center" readingOrder="0" shrinkToFit="0" vertical="center" wrapText="1"/>
    </xf>
    <xf borderId="21" fillId="3" fontId="23" numFmtId="0" xfId="0" applyAlignment="1" applyBorder="1" applyFont="1">
      <alignment horizontal="center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14.0"/>
    <col customWidth="1" min="2" max="2" width="9.33"/>
    <col customWidth="1" min="3" max="3" width="15.89"/>
    <col customWidth="1" min="4" max="4" width="10.78"/>
    <col customWidth="1" min="5" max="6" width="9.33"/>
    <col customWidth="1" min="7" max="7" width="7.67"/>
    <col customWidth="1" min="8" max="8" width="7.22"/>
    <col customWidth="1" min="9" max="113" width="3.0"/>
  </cols>
  <sheetData>
    <row r="1" ht="21.0" customHeight="1">
      <c r="A1" s="1"/>
      <c r="B1" s="2"/>
      <c r="C1" s="2"/>
      <c r="D1" s="2"/>
      <c r="E1" s="2"/>
      <c r="F1" s="3"/>
      <c r="G1" s="3"/>
      <c r="H1" s="2"/>
      <c r="I1" s="4"/>
      <c r="J1" s="5"/>
      <c r="K1" s="6"/>
      <c r="L1" s="7"/>
      <c r="M1" s="6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  <c r="AJ1" s="10"/>
      <c r="AK1" s="10"/>
      <c r="AL1" s="10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</row>
    <row r="2" ht="21.0" customHeight="1">
      <c r="A2" s="11" t="s">
        <v>0</v>
      </c>
      <c r="B2" s="11"/>
      <c r="C2" s="11"/>
      <c r="D2" s="11"/>
      <c r="E2" s="11"/>
      <c r="F2" s="11"/>
      <c r="G2" s="11"/>
      <c r="H2" s="12"/>
      <c r="I2" s="13"/>
      <c r="J2" s="14"/>
      <c r="K2" s="14"/>
      <c r="L2" s="14"/>
      <c r="M2" s="14"/>
      <c r="N2" s="14"/>
      <c r="O2" s="15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</row>
    <row r="3" ht="21.0" customHeight="1">
      <c r="A3" s="17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0"/>
      <c r="AG3" s="10"/>
      <c r="AH3" s="10"/>
      <c r="AI3" s="10"/>
      <c r="AJ3" s="10"/>
      <c r="AK3" s="10"/>
      <c r="AL3" s="10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</row>
    <row r="4" ht="21.0" customHeight="1">
      <c r="A4" s="21" t="s">
        <v>1</v>
      </c>
      <c r="B4" s="22"/>
      <c r="C4" s="21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</row>
    <row r="5" ht="21.0" customHeight="1">
      <c r="A5" s="21" t="s">
        <v>5</v>
      </c>
      <c r="B5" s="22"/>
      <c r="C5" s="21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5" t="s">
        <v>8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9"/>
      <c r="AE5" s="9"/>
      <c r="AF5" s="9"/>
      <c r="AG5" s="9"/>
      <c r="AH5" s="9"/>
      <c r="AI5" s="9"/>
      <c r="AJ5" s="9"/>
      <c r="AK5" s="9"/>
      <c r="AL5" s="30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</row>
    <row r="6" ht="21.0" customHeight="1">
      <c r="A6" s="31"/>
      <c r="B6" s="31"/>
      <c r="C6" s="31"/>
      <c r="D6" s="31"/>
      <c r="E6" s="31"/>
      <c r="F6" s="31"/>
      <c r="G6" s="32"/>
      <c r="H6" s="32"/>
      <c r="I6" s="31"/>
      <c r="J6" s="31"/>
      <c r="K6" s="31"/>
      <c r="L6" s="3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</row>
    <row r="7" ht="21.0" customHeight="1">
      <c r="A7" s="34" t="s">
        <v>9</v>
      </c>
      <c r="B7" s="31"/>
      <c r="C7" s="31"/>
      <c r="D7" s="31"/>
      <c r="E7" s="31"/>
      <c r="F7" s="31"/>
      <c r="G7" s="32"/>
      <c r="H7" s="32"/>
      <c r="I7" s="31"/>
      <c r="J7" s="31"/>
      <c r="K7" s="31"/>
      <c r="L7" s="3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</row>
    <row r="8" ht="21.0" customHeight="1">
      <c r="A8" s="35" t="s">
        <v>10</v>
      </c>
      <c r="B8" s="36" t="s">
        <v>11</v>
      </c>
      <c r="C8" s="35" t="s">
        <v>12</v>
      </c>
      <c r="D8" s="35" t="s">
        <v>13</v>
      </c>
      <c r="I8" s="37" t="s">
        <v>14</v>
      </c>
      <c r="W8" s="38"/>
      <c r="X8" s="39" t="s">
        <v>15</v>
      </c>
      <c r="AL8" s="38"/>
      <c r="AM8" s="39" t="s">
        <v>16</v>
      </c>
      <c r="BA8" s="38"/>
      <c r="BB8" s="39" t="s">
        <v>17</v>
      </c>
      <c r="BP8" s="38"/>
      <c r="BQ8" s="39" t="s">
        <v>18</v>
      </c>
      <c r="CE8" s="38"/>
      <c r="CF8" s="39" t="s">
        <v>19</v>
      </c>
      <c r="CT8" s="38"/>
      <c r="CU8" s="39" t="s">
        <v>20</v>
      </c>
      <c r="DI8" s="38"/>
    </row>
    <row r="9" ht="21.0" customHeight="1">
      <c r="I9" s="40" t="s">
        <v>21</v>
      </c>
      <c r="J9" s="41"/>
      <c r="K9" s="41"/>
      <c r="L9" s="41"/>
      <c r="M9" s="41"/>
      <c r="N9" s="42" t="s">
        <v>22</v>
      </c>
      <c r="O9" s="41"/>
      <c r="P9" s="41"/>
      <c r="Q9" s="41"/>
      <c r="R9" s="41"/>
      <c r="S9" s="42" t="s">
        <v>23</v>
      </c>
      <c r="T9" s="41"/>
      <c r="U9" s="41"/>
      <c r="V9" s="41"/>
      <c r="W9" s="43"/>
      <c r="X9" s="42" t="s">
        <v>24</v>
      </c>
      <c r="Y9" s="41"/>
      <c r="Z9" s="41"/>
      <c r="AA9" s="41"/>
      <c r="AB9" s="41"/>
      <c r="AC9" s="42" t="s">
        <v>25</v>
      </c>
      <c r="AD9" s="41"/>
      <c r="AE9" s="41"/>
      <c r="AF9" s="41"/>
      <c r="AG9" s="41"/>
      <c r="AH9" s="42" t="s">
        <v>26</v>
      </c>
      <c r="AI9" s="41"/>
      <c r="AJ9" s="41"/>
      <c r="AK9" s="41"/>
      <c r="AL9" s="43"/>
      <c r="AM9" s="42" t="s">
        <v>27</v>
      </c>
      <c r="AN9" s="41"/>
      <c r="AO9" s="41"/>
      <c r="AP9" s="41"/>
      <c r="AQ9" s="41"/>
      <c r="AR9" s="42" t="s">
        <v>28</v>
      </c>
      <c r="AS9" s="41"/>
      <c r="AT9" s="41"/>
      <c r="AU9" s="41"/>
      <c r="AV9" s="41"/>
      <c r="AW9" s="42" t="s">
        <v>29</v>
      </c>
      <c r="AX9" s="41"/>
      <c r="AY9" s="41"/>
      <c r="AZ9" s="41"/>
      <c r="BA9" s="43"/>
      <c r="BB9" s="42" t="s">
        <v>30</v>
      </c>
      <c r="BC9" s="41"/>
      <c r="BD9" s="41"/>
      <c r="BE9" s="41"/>
      <c r="BF9" s="41"/>
      <c r="BG9" s="42" t="s">
        <v>31</v>
      </c>
      <c r="BH9" s="41"/>
      <c r="BI9" s="41"/>
      <c r="BJ9" s="41"/>
      <c r="BK9" s="41"/>
      <c r="BL9" s="42" t="s">
        <v>32</v>
      </c>
      <c r="BM9" s="41"/>
      <c r="BN9" s="41"/>
      <c r="BO9" s="41"/>
      <c r="BP9" s="43"/>
      <c r="BQ9" s="42" t="s">
        <v>33</v>
      </c>
      <c r="BR9" s="41"/>
      <c r="BS9" s="41"/>
      <c r="BT9" s="41"/>
      <c r="BU9" s="41"/>
      <c r="BV9" s="42" t="s">
        <v>34</v>
      </c>
      <c r="BW9" s="41"/>
      <c r="BX9" s="41"/>
      <c r="BY9" s="41"/>
      <c r="BZ9" s="41"/>
      <c r="CA9" s="42" t="s">
        <v>35</v>
      </c>
      <c r="CB9" s="41"/>
      <c r="CC9" s="41"/>
      <c r="CD9" s="41"/>
      <c r="CE9" s="43"/>
      <c r="CF9" s="42" t="s">
        <v>36</v>
      </c>
      <c r="CG9" s="41"/>
      <c r="CH9" s="41"/>
      <c r="CI9" s="41"/>
      <c r="CJ9" s="41"/>
      <c r="CK9" s="42" t="s">
        <v>37</v>
      </c>
      <c r="CL9" s="41"/>
      <c r="CM9" s="41"/>
      <c r="CN9" s="41"/>
      <c r="CO9" s="41"/>
      <c r="CP9" s="42" t="s">
        <v>38</v>
      </c>
      <c r="CQ9" s="41"/>
      <c r="CR9" s="41"/>
      <c r="CS9" s="41"/>
      <c r="CT9" s="43"/>
      <c r="CU9" s="42" t="s">
        <v>39</v>
      </c>
      <c r="CV9" s="41"/>
      <c r="CW9" s="41"/>
      <c r="CX9" s="41"/>
      <c r="CY9" s="41"/>
      <c r="CZ9" s="42" t="s">
        <v>40</v>
      </c>
      <c r="DA9" s="41"/>
      <c r="DB9" s="41"/>
      <c r="DC9" s="41"/>
      <c r="DD9" s="41"/>
      <c r="DE9" s="42" t="s">
        <v>41</v>
      </c>
      <c r="DF9" s="41"/>
      <c r="DG9" s="41"/>
      <c r="DH9" s="41"/>
      <c r="DI9" s="43"/>
    </row>
    <row r="10" ht="21.0" customHeight="1">
      <c r="A10" s="44" t="s">
        <v>42</v>
      </c>
      <c r="B10" s="44" t="s">
        <v>43</v>
      </c>
      <c r="C10" s="45">
        <f t="shared" ref="C10:C19" si="1">COUNTIF(I10:DI10, "X")/21 * 100</f>
        <v>61.9047619</v>
      </c>
      <c r="D10" s="46" t="s">
        <v>44</v>
      </c>
      <c r="E10" s="47"/>
      <c r="F10" s="47"/>
      <c r="G10" s="47"/>
      <c r="H10" s="48"/>
      <c r="I10" s="49"/>
      <c r="J10" s="50"/>
      <c r="K10" s="50"/>
      <c r="L10" s="50"/>
      <c r="M10" s="51"/>
      <c r="N10" s="49" t="s">
        <v>45</v>
      </c>
      <c r="O10" s="50"/>
      <c r="P10" s="50"/>
      <c r="Q10" s="50"/>
      <c r="R10" s="51"/>
      <c r="S10" s="52" t="s">
        <v>45</v>
      </c>
      <c r="T10" s="50"/>
      <c r="U10" s="50"/>
      <c r="V10" s="50"/>
      <c r="W10" s="53"/>
      <c r="X10" s="54"/>
      <c r="Y10" s="50"/>
      <c r="Z10" s="50"/>
      <c r="AA10" s="50"/>
      <c r="AB10" s="51"/>
      <c r="AC10" s="55"/>
      <c r="AD10" s="50"/>
      <c r="AE10" s="50"/>
      <c r="AF10" s="50"/>
      <c r="AG10" s="51"/>
      <c r="AH10" s="52" t="s">
        <v>45</v>
      </c>
      <c r="AI10" s="50"/>
      <c r="AJ10" s="50"/>
      <c r="AK10" s="50"/>
      <c r="AL10" s="53"/>
      <c r="AM10" s="55"/>
      <c r="AN10" s="50"/>
      <c r="AO10" s="50"/>
      <c r="AP10" s="50"/>
      <c r="AQ10" s="51"/>
      <c r="AR10" s="52" t="s">
        <v>45</v>
      </c>
      <c r="AS10" s="50"/>
      <c r="AT10" s="50"/>
      <c r="AU10" s="50"/>
      <c r="AV10" s="51"/>
      <c r="AW10" s="52" t="s">
        <v>45</v>
      </c>
      <c r="AX10" s="50"/>
      <c r="AY10" s="50"/>
      <c r="AZ10" s="50"/>
      <c r="BA10" s="53"/>
      <c r="BB10" s="55"/>
      <c r="BC10" s="50"/>
      <c r="BD10" s="50"/>
      <c r="BE10" s="50"/>
      <c r="BF10" s="51"/>
      <c r="BG10" s="52" t="s">
        <v>45</v>
      </c>
      <c r="BH10" s="50"/>
      <c r="BI10" s="50"/>
      <c r="BJ10" s="50"/>
      <c r="BK10" s="51"/>
      <c r="BL10" s="52" t="s">
        <v>45</v>
      </c>
      <c r="BM10" s="50"/>
      <c r="BN10" s="50"/>
      <c r="BO10" s="50"/>
      <c r="BP10" s="53"/>
      <c r="BQ10" s="55"/>
      <c r="BR10" s="50"/>
      <c r="BS10" s="50"/>
      <c r="BT10" s="50"/>
      <c r="BU10" s="51"/>
      <c r="BV10" s="52" t="s">
        <v>45</v>
      </c>
      <c r="BW10" s="50"/>
      <c r="BX10" s="50"/>
      <c r="BY10" s="50"/>
      <c r="BZ10" s="51"/>
      <c r="CA10" s="52" t="s">
        <v>45</v>
      </c>
      <c r="CB10" s="50"/>
      <c r="CC10" s="50"/>
      <c r="CD10" s="50"/>
      <c r="CE10" s="53"/>
      <c r="CF10" s="55"/>
      <c r="CG10" s="50"/>
      <c r="CH10" s="50"/>
      <c r="CI10" s="50"/>
      <c r="CJ10" s="51"/>
      <c r="CK10" s="52" t="s">
        <v>45</v>
      </c>
      <c r="CL10" s="50"/>
      <c r="CM10" s="50"/>
      <c r="CN10" s="50"/>
      <c r="CO10" s="51"/>
      <c r="CP10" s="52" t="s">
        <v>45</v>
      </c>
      <c r="CQ10" s="50"/>
      <c r="CR10" s="50"/>
      <c r="CS10" s="50"/>
      <c r="CT10" s="53"/>
      <c r="CU10" s="55"/>
      <c r="CV10" s="50"/>
      <c r="CW10" s="50"/>
      <c r="CX10" s="50"/>
      <c r="CY10" s="51"/>
      <c r="CZ10" s="52" t="s">
        <v>45</v>
      </c>
      <c r="DA10" s="50"/>
      <c r="DB10" s="50"/>
      <c r="DC10" s="50"/>
      <c r="DD10" s="51"/>
      <c r="DE10" s="52" t="s">
        <v>45</v>
      </c>
      <c r="DF10" s="50"/>
      <c r="DG10" s="50"/>
      <c r="DH10" s="50"/>
      <c r="DI10" s="53"/>
    </row>
    <row r="11" ht="21.0" customHeight="1">
      <c r="A11" s="56" t="s">
        <v>46</v>
      </c>
      <c r="B11" s="44" t="s">
        <v>47</v>
      </c>
      <c r="C11" s="45">
        <f t="shared" si="1"/>
        <v>85.71428571</v>
      </c>
      <c r="D11" s="57" t="s">
        <v>48</v>
      </c>
      <c r="E11" s="58"/>
      <c r="F11" s="58"/>
      <c r="G11" s="58"/>
      <c r="H11" s="59"/>
      <c r="I11" s="52" t="s">
        <v>49</v>
      </c>
      <c r="J11" s="50"/>
      <c r="K11" s="50"/>
      <c r="L11" s="50"/>
      <c r="M11" s="51"/>
      <c r="N11" s="52" t="s">
        <v>49</v>
      </c>
      <c r="O11" s="50"/>
      <c r="P11" s="50"/>
      <c r="Q11" s="50"/>
      <c r="R11" s="51"/>
      <c r="S11" s="52" t="s">
        <v>49</v>
      </c>
      <c r="T11" s="50"/>
      <c r="U11" s="50"/>
      <c r="V11" s="50"/>
      <c r="W11" s="53"/>
      <c r="X11" s="60" t="s">
        <v>49</v>
      </c>
      <c r="Y11" s="50"/>
      <c r="Z11" s="50"/>
      <c r="AA11" s="50"/>
      <c r="AB11" s="51"/>
      <c r="AC11" s="52" t="s">
        <v>49</v>
      </c>
      <c r="AD11" s="50"/>
      <c r="AE11" s="50"/>
      <c r="AF11" s="50"/>
      <c r="AG11" s="51"/>
      <c r="AH11" s="52" t="s">
        <v>49</v>
      </c>
      <c r="AI11" s="50"/>
      <c r="AJ11" s="50"/>
      <c r="AK11" s="50"/>
      <c r="AL11" s="53"/>
      <c r="AM11" s="52" t="s">
        <v>49</v>
      </c>
      <c r="AN11" s="50"/>
      <c r="AO11" s="50"/>
      <c r="AP11" s="50"/>
      <c r="AQ11" s="51"/>
      <c r="AR11" s="52" t="s">
        <v>49</v>
      </c>
      <c r="AS11" s="50"/>
      <c r="AT11" s="50"/>
      <c r="AU11" s="50"/>
      <c r="AV11" s="51"/>
      <c r="AW11" s="52" t="s">
        <v>49</v>
      </c>
      <c r="AX11" s="50"/>
      <c r="AY11" s="50"/>
      <c r="AZ11" s="50"/>
      <c r="BA11" s="53"/>
      <c r="BB11" s="55"/>
      <c r="BC11" s="50"/>
      <c r="BD11" s="50"/>
      <c r="BE11" s="50"/>
      <c r="BF11" s="51"/>
      <c r="BG11" s="55"/>
      <c r="BH11" s="50"/>
      <c r="BI11" s="50"/>
      <c r="BJ11" s="50"/>
      <c r="BK11" s="51"/>
      <c r="BL11" s="55"/>
      <c r="BM11" s="50"/>
      <c r="BN11" s="50"/>
      <c r="BO11" s="50"/>
      <c r="BP11" s="53"/>
      <c r="BQ11" s="52" t="s">
        <v>49</v>
      </c>
      <c r="BR11" s="50"/>
      <c r="BS11" s="50"/>
      <c r="BT11" s="50"/>
      <c r="BU11" s="51"/>
      <c r="BV11" s="52" t="s">
        <v>49</v>
      </c>
      <c r="BW11" s="50"/>
      <c r="BX11" s="50"/>
      <c r="BY11" s="50"/>
      <c r="BZ11" s="51"/>
      <c r="CA11" s="52" t="s">
        <v>49</v>
      </c>
      <c r="CB11" s="50"/>
      <c r="CC11" s="50"/>
      <c r="CD11" s="50"/>
      <c r="CE11" s="53"/>
      <c r="CF11" s="52" t="s">
        <v>49</v>
      </c>
      <c r="CG11" s="50"/>
      <c r="CH11" s="50"/>
      <c r="CI11" s="50"/>
      <c r="CJ11" s="51"/>
      <c r="CK11" s="52" t="s">
        <v>49</v>
      </c>
      <c r="CL11" s="50"/>
      <c r="CM11" s="50"/>
      <c r="CN11" s="50"/>
      <c r="CO11" s="51"/>
      <c r="CP11" s="52" t="s">
        <v>49</v>
      </c>
      <c r="CQ11" s="50"/>
      <c r="CR11" s="50"/>
      <c r="CS11" s="50"/>
      <c r="CT11" s="53"/>
      <c r="CU11" s="52" t="s">
        <v>49</v>
      </c>
      <c r="CV11" s="50"/>
      <c r="CW11" s="50"/>
      <c r="CX11" s="50"/>
      <c r="CY11" s="51"/>
      <c r="CZ11" s="52" t="s">
        <v>49</v>
      </c>
      <c r="DA11" s="50"/>
      <c r="DB11" s="50"/>
      <c r="DC11" s="50"/>
      <c r="DD11" s="51"/>
      <c r="DE11" s="52" t="s">
        <v>49</v>
      </c>
      <c r="DF11" s="50"/>
      <c r="DG11" s="50"/>
      <c r="DH11" s="50"/>
      <c r="DI11" s="53"/>
    </row>
    <row r="12" ht="21.0" customHeight="1">
      <c r="A12" s="56" t="s">
        <v>50</v>
      </c>
      <c r="B12" s="44" t="s">
        <v>43</v>
      </c>
      <c r="C12" s="45">
        <f t="shared" si="1"/>
        <v>100</v>
      </c>
      <c r="D12" s="57" t="s">
        <v>51</v>
      </c>
      <c r="E12" s="58"/>
      <c r="F12" s="58"/>
      <c r="G12" s="58"/>
      <c r="H12" s="59"/>
      <c r="I12" s="49" t="s">
        <v>49</v>
      </c>
      <c r="J12" s="50"/>
      <c r="K12" s="50"/>
      <c r="L12" s="50"/>
      <c r="M12" s="51"/>
      <c r="N12" s="49" t="s">
        <v>49</v>
      </c>
      <c r="O12" s="50"/>
      <c r="P12" s="50"/>
      <c r="Q12" s="50"/>
      <c r="R12" s="51"/>
      <c r="S12" s="49" t="s">
        <v>49</v>
      </c>
      <c r="T12" s="50"/>
      <c r="U12" s="50"/>
      <c r="V12" s="50"/>
      <c r="W12" s="51"/>
      <c r="X12" s="49" t="s">
        <v>49</v>
      </c>
      <c r="Y12" s="50"/>
      <c r="Z12" s="50"/>
      <c r="AA12" s="50"/>
      <c r="AB12" s="51"/>
      <c r="AC12" s="49" t="s">
        <v>49</v>
      </c>
      <c r="AD12" s="50"/>
      <c r="AE12" s="50"/>
      <c r="AF12" s="50"/>
      <c r="AG12" s="51"/>
      <c r="AH12" s="49" t="s">
        <v>49</v>
      </c>
      <c r="AI12" s="50"/>
      <c r="AJ12" s="50"/>
      <c r="AK12" s="50"/>
      <c r="AL12" s="51"/>
      <c r="AM12" s="49" t="s">
        <v>49</v>
      </c>
      <c r="AN12" s="50"/>
      <c r="AO12" s="50"/>
      <c r="AP12" s="50"/>
      <c r="AQ12" s="51"/>
      <c r="AR12" s="49" t="s">
        <v>49</v>
      </c>
      <c r="AS12" s="50"/>
      <c r="AT12" s="50"/>
      <c r="AU12" s="50"/>
      <c r="AV12" s="51"/>
      <c r="AW12" s="49" t="s">
        <v>49</v>
      </c>
      <c r="AX12" s="50"/>
      <c r="AY12" s="50"/>
      <c r="AZ12" s="50"/>
      <c r="BA12" s="51"/>
      <c r="BB12" s="49" t="s">
        <v>49</v>
      </c>
      <c r="BC12" s="50"/>
      <c r="BD12" s="50"/>
      <c r="BE12" s="50"/>
      <c r="BF12" s="51"/>
      <c r="BG12" s="49" t="s">
        <v>49</v>
      </c>
      <c r="BH12" s="50"/>
      <c r="BI12" s="50"/>
      <c r="BJ12" s="50"/>
      <c r="BK12" s="51"/>
      <c r="BL12" s="49" t="s">
        <v>49</v>
      </c>
      <c r="BM12" s="50"/>
      <c r="BN12" s="50"/>
      <c r="BO12" s="50"/>
      <c r="BP12" s="51"/>
      <c r="BQ12" s="49" t="s">
        <v>49</v>
      </c>
      <c r="BR12" s="50"/>
      <c r="BS12" s="50"/>
      <c r="BT12" s="50"/>
      <c r="BU12" s="51"/>
      <c r="BV12" s="49" t="s">
        <v>49</v>
      </c>
      <c r="BW12" s="50"/>
      <c r="BX12" s="50"/>
      <c r="BY12" s="50"/>
      <c r="BZ12" s="51"/>
      <c r="CA12" s="49" t="s">
        <v>49</v>
      </c>
      <c r="CB12" s="50"/>
      <c r="CC12" s="50"/>
      <c r="CD12" s="50"/>
      <c r="CE12" s="51"/>
      <c r="CF12" s="49" t="s">
        <v>49</v>
      </c>
      <c r="CG12" s="50"/>
      <c r="CH12" s="50"/>
      <c r="CI12" s="50"/>
      <c r="CJ12" s="51"/>
      <c r="CK12" s="49" t="s">
        <v>49</v>
      </c>
      <c r="CL12" s="50"/>
      <c r="CM12" s="50"/>
      <c r="CN12" s="50"/>
      <c r="CO12" s="51"/>
      <c r="CP12" s="49" t="s">
        <v>49</v>
      </c>
      <c r="CQ12" s="50"/>
      <c r="CR12" s="50"/>
      <c r="CS12" s="50"/>
      <c r="CT12" s="51"/>
      <c r="CU12" s="49" t="s">
        <v>49</v>
      </c>
      <c r="CV12" s="50"/>
      <c r="CW12" s="50"/>
      <c r="CX12" s="50"/>
      <c r="CY12" s="51"/>
      <c r="CZ12" s="49" t="s">
        <v>49</v>
      </c>
      <c r="DA12" s="50"/>
      <c r="DB12" s="50"/>
      <c r="DC12" s="50"/>
      <c r="DD12" s="51"/>
      <c r="DE12" s="49" t="s">
        <v>49</v>
      </c>
      <c r="DF12" s="50"/>
      <c r="DG12" s="50"/>
      <c r="DH12" s="50"/>
      <c r="DI12" s="51"/>
    </row>
    <row r="13" ht="21.0" customHeight="1">
      <c r="A13" s="61" t="s">
        <v>52</v>
      </c>
      <c r="B13" s="44" t="s">
        <v>43</v>
      </c>
      <c r="C13" s="45">
        <f t="shared" si="1"/>
        <v>66.66666667</v>
      </c>
      <c r="D13" s="57" t="s">
        <v>53</v>
      </c>
      <c r="E13" s="58"/>
      <c r="F13" s="58"/>
      <c r="G13" s="58"/>
      <c r="H13" s="59"/>
      <c r="I13" s="52" t="s">
        <v>45</v>
      </c>
      <c r="J13" s="50"/>
      <c r="K13" s="50"/>
      <c r="L13" s="50"/>
      <c r="M13" s="51"/>
      <c r="N13" s="52" t="s">
        <v>45</v>
      </c>
      <c r="O13" s="50"/>
      <c r="P13" s="50"/>
      <c r="Q13" s="50"/>
      <c r="R13" s="51"/>
      <c r="S13" s="55"/>
      <c r="T13" s="50"/>
      <c r="U13" s="50"/>
      <c r="V13" s="50"/>
      <c r="W13" s="53"/>
      <c r="X13" s="60" t="s">
        <v>45</v>
      </c>
      <c r="Y13" s="50"/>
      <c r="Z13" s="50"/>
      <c r="AA13" s="50"/>
      <c r="AB13" s="51"/>
      <c r="AC13" s="52" t="s">
        <v>45</v>
      </c>
      <c r="AD13" s="50"/>
      <c r="AE13" s="50"/>
      <c r="AF13" s="50"/>
      <c r="AG13" s="51"/>
      <c r="AH13" s="55"/>
      <c r="AI13" s="50"/>
      <c r="AJ13" s="50"/>
      <c r="AK13" s="50"/>
      <c r="AL13" s="53"/>
      <c r="AM13" s="52" t="s">
        <v>45</v>
      </c>
      <c r="AN13" s="50"/>
      <c r="AO13" s="50"/>
      <c r="AP13" s="50"/>
      <c r="AQ13" s="51"/>
      <c r="AR13" s="52" t="s">
        <v>45</v>
      </c>
      <c r="AS13" s="50"/>
      <c r="AT13" s="50"/>
      <c r="AU13" s="50"/>
      <c r="AV13" s="51"/>
      <c r="AW13" s="55"/>
      <c r="AX13" s="50"/>
      <c r="AY13" s="50"/>
      <c r="AZ13" s="50"/>
      <c r="BA13" s="53"/>
      <c r="BB13" s="52" t="s">
        <v>45</v>
      </c>
      <c r="BC13" s="50"/>
      <c r="BD13" s="50"/>
      <c r="BE13" s="50"/>
      <c r="BF13" s="51"/>
      <c r="BG13" s="52" t="s">
        <v>45</v>
      </c>
      <c r="BH13" s="50"/>
      <c r="BI13" s="50"/>
      <c r="BJ13" s="50"/>
      <c r="BK13" s="51"/>
      <c r="BL13" s="55"/>
      <c r="BM13" s="50"/>
      <c r="BN13" s="50"/>
      <c r="BO13" s="50"/>
      <c r="BP13" s="53"/>
      <c r="BQ13" s="52" t="s">
        <v>45</v>
      </c>
      <c r="BR13" s="50"/>
      <c r="BS13" s="50"/>
      <c r="BT13" s="50"/>
      <c r="BU13" s="51"/>
      <c r="BV13" s="52" t="s">
        <v>45</v>
      </c>
      <c r="BW13" s="50"/>
      <c r="BX13" s="50"/>
      <c r="BY13" s="50"/>
      <c r="BZ13" s="51"/>
      <c r="CA13" s="55"/>
      <c r="CB13" s="50"/>
      <c r="CC13" s="50"/>
      <c r="CD13" s="50"/>
      <c r="CE13" s="53"/>
      <c r="CF13" s="52" t="s">
        <v>45</v>
      </c>
      <c r="CG13" s="50"/>
      <c r="CH13" s="50"/>
      <c r="CI13" s="50"/>
      <c r="CJ13" s="51"/>
      <c r="CK13" s="52" t="s">
        <v>45</v>
      </c>
      <c r="CL13" s="50"/>
      <c r="CM13" s="50"/>
      <c r="CN13" s="50"/>
      <c r="CO13" s="51"/>
      <c r="CP13" s="55"/>
      <c r="CQ13" s="50"/>
      <c r="CR13" s="50"/>
      <c r="CS13" s="50"/>
      <c r="CT13" s="53"/>
      <c r="CU13" s="52" t="s">
        <v>45</v>
      </c>
      <c r="CV13" s="50"/>
      <c r="CW13" s="50"/>
      <c r="CX13" s="50"/>
      <c r="CY13" s="51"/>
      <c r="CZ13" s="52" t="s">
        <v>45</v>
      </c>
      <c r="DA13" s="50"/>
      <c r="DB13" s="50"/>
      <c r="DC13" s="50"/>
      <c r="DD13" s="51"/>
      <c r="DE13" s="55"/>
      <c r="DF13" s="50"/>
      <c r="DG13" s="50"/>
      <c r="DH13" s="50"/>
      <c r="DI13" s="53"/>
    </row>
    <row r="14" ht="21.0" customHeight="1">
      <c r="A14" s="61" t="s">
        <v>54</v>
      </c>
      <c r="B14" s="44" t="s">
        <v>43</v>
      </c>
      <c r="C14" s="45">
        <f t="shared" si="1"/>
        <v>61.9047619</v>
      </c>
      <c r="D14" s="57" t="s">
        <v>55</v>
      </c>
      <c r="E14" s="58"/>
      <c r="F14" s="58"/>
      <c r="G14" s="58"/>
      <c r="H14" s="59"/>
      <c r="I14" s="52" t="s">
        <v>49</v>
      </c>
      <c r="J14" s="50"/>
      <c r="K14" s="50"/>
      <c r="L14" s="50"/>
      <c r="M14" s="51"/>
      <c r="N14" s="55"/>
      <c r="O14" s="50"/>
      <c r="P14" s="50"/>
      <c r="Q14" s="50"/>
      <c r="R14" s="51"/>
      <c r="S14" s="52" t="s">
        <v>49</v>
      </c>
      <c r="T14" s="50"/>
      <c r="U14" s="50"/>
      <c r="V14" s="50"/>
      <c r="W14" s="53"/>
      <c r="X14" s="60" t="s">
        <v>49</v>
      </c>
      <c r="Y14" s="50"/>
      <c r="Z14" s="50"/>
      <c r="AA14" s="50"/>
      <c r="AB14" s="51"/>
      <c r="AC14" s="55"/>
      <c r="AD14" s="50"/>
      <c r="AE14" s="50"/>
      <c r="AF14" s="50"/>
      <c r="AG14" s="51"/>
      <c r="AH14" s="52" t="s">
        <v>49</v>
      </c>
      <c r="AI14" s="50"/>
      <c r="AJ14" s="50"/>
      <c r="AK14" s="50"/>
      <c r="AL14" s="53"/>
      <c r="AM14" s="52" t="s">
        <v>49</v>
      </c>
      <c r="AN14" s="50"/>
      <c r="AO14" s="50"/>
      <c r="AP14" s="50"/>
      <c r="AQ14" s="51"/>
      <c r="AR14" s="55"/>
      <c r="AS14" s="50"/>
      <c r="AT14" s="50"/>
      <c r="AU14" s="50"/>
      <c r="AV14" s="51"/>
      <c r="AW14" s="52" t="s">
        <v>49</v>
      </c>
      <c r="AX14" s="50"/>
      <c r="AY14" s="50"/>
      <c r="AZ14" s="50"/>
      <c r="BA14" s="53"/>
      <c r="BB14" s="52" t="s">
        <v>49</v>
      </c>
      <c r="BC14" s="50"/>
      <c r="BD14" s="50"/>
      <c r="BE14" s="50"/>
      <c r="BF14" s="51"/>
      <c r="BG14" s="55"/>
      <c r="BH14" s="50"/>
      <c r="BI14" s="50"/>
      <c r="BJ14" s="50"/>
      <c r="BK14" s="51"/>
      <c r="BL14" s="55"/>
      <c r="BM14" s="50"/>
      <c r="BN14" s="50"/>
      <c r="BO14" s="50"/>
      <c r="BP14" s="53"/>
      <c r="BQ14" s="55"/>
      <c r="BR14" s="50"/>
      <c r="BS14" s="50"/>
      <c r="BT14" s="50"/>
      <c r="BU14" s="51"/>
      <c r="BV14" s="55"/>
      <c r="BW14" s="50"/>
      <c r="BX14" s="50"/>
      <c r="BY14" s="50"/>
      <c r="BZ14" s="51"/>
      <c r="CA14" s="52" t="s">
        <v>49</v>
      </c>
      <c r="CB14" s="50"/>
      <c r="CC14" s="50"/>
      <c r="CD14" s="50"/>
      <c r="CE14" s="53"/>
      <c r="CF14" s="52" t="s">
        <v>49</v>
      </c>
      <c r="CG14" s="50"/>
      <c r="CH14" s="50"/>
      <c r="CI14" s="50"/>
      <c r="CJ14" s="51"/>
      <c r="CK14" s="55"/>
      <c r="CL14" s="50"/>
      <c r="CM14" s="50"/>
      <c r="CN14" s="50"/>
      <c r="CO14" s="51"/>
      <c r="CP14" s="52" t="s">
        <v>49</v>
      </c>
      <c r="CQ14" s="50"/>
      <c r="CR14" s="50"/>
      <c r="CS14" s="50"/>
      <c r="CT14" s="53"/>
      <c r="CU14" s="52" t="s">
        <v>49</v>
      </c>
      <c r="CV14" s="50"/>
      <c r="CW14" s="50"/>
      <c r="CX14" s="50"/>
      <c r="CY14" s="51"/>
      <c r="CZ14" s="52" t="s">
        <v>49</v>
      </c>
      <c r="DA14" s="50"/>
      <c r="DB14" s="50"/>
      <c r="DC14" s="50"/>
      <c r="DD14" s="51"/>
      <c r="DE14" s="52" t="s">
        <v>49</v>
      </c>
      <c r="DF14" s="50"/>
      <c r="DG14" s="50"/>
      <c r="DH14" s="50"/>
      <c r="DI14" s="53"/>
    </row>
    <row r="15" ht="21.0" customHeight="1">
      <c r="A15" s="61" t="s">
        <v>56</v>
      </c>
      <c r="B15" s="44" t="s">
        <v>43</v>
      </c>
      <c r="C15" s="45">
        <f t="shared" si="1"/>
        <v>85.71428571</v>
      </c>
      <c r="D15" s="57" t="s">
        <v>57</v>
      </c>
      <c r="E15" s="58"/>
      <c r="F15" s="58"/>
      <c r="G15" s="58"/>
      <c r="H15" s="59"/>
      <c r="I15" s="52" t="s">
        <v>49</v>
      </c>
      <c r="J15" s="50"/>
      <c r="K15" s="50"/>
      <c r="L15" s="50"/>
      <c r="M15" s="51"/>
      <c r="N15" s="52" t="s">
        <v>49</v>
      </c>
      <c r="O15" s="50"/>
      <c r="P15" s="50"/>
      <c r="Q15" s="50"/>
      <c r="R15" s="51"/>
      <c r="S15" s="52" t="s">
        <v>49</v>
      </c>
      <c r="T15" s="50"/>
      <c r="U15" s="50"/>
      <c r="V15" s="50"/>
      <c r="W15" s="53"/>
      <c r="X15" s="60" t="s">
        <v>49</v>
      </c>
      <c r="Y15" s="50"/>
      <c r="Z15" s="50"/>
      <c r="AA15" s="50"/>
      <c r="AB15" s="51"/>
      <c r="AC15" s="52" t="s">
        <v>49</v>
      </c>
      <c r="AD15" s="50"/>
      <c r="AE15" s="50"/>
      <c r="AF15" s="50"/>
      <c r="AG15" s="51"/>
      <c r="AH15" s="52" t="s">
        <v>49</v>
      </c>
      <c r="AI15" s="50"/>
      <c r="AJ15" s="50"/>
      <c r="AK15" s="50"/>
      <c r="AL15" s="53"/>
      <c r="AM15" s="52" t="s">
        <v>49</v>
      </c>
      <c r="AN15" s="50"/>
      <c r="AO15" s="50"/>
      <c r="AP15" s="50"/>
      <c r="AQ15" s="51"/>
      <c r="AR15" s="52" t="s">
        <v>49</v>
      </c>
      <c r="AS15" s="50"/>
      <c r="AT15" s="50"/>
      <c r="AU15" s="50"/>
      <c r="AV15" s="51"/>
      <c r="AW15" s="52" t="s">
        <v>49</v>
      </c>
      <c r="AX15" s="50"/>
      <c r="AY15" s="50"/>
      <c r="AZ15" s="50"/>
      <c r="BA15" s="53"/>
      <c r="BB15" s="52"/>
      <c r="BC15" s="50"/>
      <c r="BD15" s="50"/>
      <c r="BE15" s="50"/>
      <c r="BF15" s="51"/>
      <c r="BG15" s="52"/>
      <c r="BH15" s="50"/>
      <c r="BI15" s="50"/>
      <c r="BJ15" s="50"/>
      <c r="BK15" s="51"/>
      <c r="BL15" s="52"/>
      <c r="BM15" s="50"/>
      <c r="BN15" s="50"/>
      <c r="BO15" s="50"/>
      <c r="BP15" s="53"/>
      <c r="BQ15" s="52" t="s">
        <v>49</v>
      </c>
      <c r="BR15" s="50"/>
      <c r="BS15" s="50"/>
      <c r="BT15" s="50"/>
      <c r="BU15" s="51"/>
      <c r="BV15" s="52" t="s">
        <v>49</v>
      </c>
      <c r="BW15" s="50"/>
      <c r="BX15" s="50"/>
      <c r="BY15" s="50"/>
      <c r="BZ15" s="51"/>
      <c r="CA15" s="52" t="s">
        <v>49</v>
      </c>
      <c r="CB15" s="50"/>
      <c r="CC15" s="50"/>
      <c r="CD15" s="50"/>
      <c r="CE15" s="53"/>
      <c r="CF15" s="52" t="s">
        <v>49</v>
      </c>
      <c r="CG15" s="50"/>
      <c r="CH15" s="50"/>
      <c r="CI15" s="50"/>
      <c r="CJ15" s="51"/>
      <c r="CK15" s="52" t="s">
        <v>49</v>
      </c>
      <c r="CL15" s="50"/>
      <c r="CM15" s="50"/>
      <c r="CN15" s="50"/>
      <c r="CO15" s="51"/>
      <c r="CP15" s="52" t="s">
        <v>49</v>
      </c>
      <c r="CQ15" s="50"/>
      <c r="CR15" s="50"/>
      <c r="CS15" s="50"/>
      <c r="CT15" s="53"/>
      <c r="CU15" s="52" t="s">
        <v>49</v>
      </c>
      <c r="CV15" s="50"/>
      <c r="CW15" s="50"/>
      <c r="CX15" s="50"/>
      <c r="CY15" s="51"/>
      <c r="CZ15" s="52" t="s">
        <v>49</v>
      </c>
      <c r="DA15" s="50"/>
      <c r="DB15" s="50"/>
      <c r="DC15" s="50"/>
      <c r="DD15" s="51"/>
      <c r="DE15" s="52" t="s">
        <v>49</v>
      </c>
      <c r="DF15" s="50"/>
      <c r="DG15" s="50"/>
      <c r="DH15" s="50"/>
      <c r="DI15" s="53"/>
    </row>
    <row r="16" ht="21.0" customHeight="1">
      <c r="A16" s="62" t="s">
        <v>58</v>
      </c>
      <c r="B16" s="44" t="s">
        <v>47</v>
      </c>
      <c r="C16" s="45">
        <f t="shared" si="1"/>
        <v>100</v>
      </c>
      <c r="D16" s="63" t="s">
        <v>59</v>
      </c>
      <c r="E16" s="58"/>
      <c r="F16" s="58"/>
      <c r="G16" s="58"/>
      <c r="H16" s="59"/>
      <c r="I16" s="52" t="s">
        <v>49</v>
      </c>
      <c r="J16" s="50"/>
      <c r="K16" s="50"/>
      <c r="L16" s="50"/>
      <c r="M16" s="51"/>
      <c r="N16" s="52" t="s">
        <v>49</v>
      </c>
      <c r="O16" s="50"/>
      <c r="P16" s="50"/>
      <c r="Q16" s="50"/>
      <c r="R16" s="51"/>
      <c r="S16" s="52" t="s">
        <v>49</v>
      </c>
      <c r="T16" s="50"/>
      <c r="U16" s="50"/>
      <c r="V16" s="50"/>
      <c r="W16" s="53"/>
      <c r="X16" s="60" t="s">
        <v>49</v>
      </c>
      <c r="Y16" s="50"/>
      <c r="Z16" s="50"/>
      <c r="AA16" s="50"/>
      <c r="AB16" s="51"/>
      <c r="AC16" s="52" t="s">
        <v>49</v>
      </c>
      <c r="AD16" s="50"/>
      <c r="AE16" s="50"/>
      <c r="AF16" s="50"/>
      <c r="AG16" s="51"/>
      <c r="AH16" s="52" t="s">
        <v>49</v>
      </c>
      <c r="AI16" s="50"/>
      <c r="AJ16" s="50"/>
      <c r="AK16" s="50"/>
      <c r="AL16" s="53"/>
      <c r="AM16" s="52" t="s">
        <v>49</v>
      </c>
      <c r="AN16" s="50"/>
      <c r="AO16" s="50"/>
      <c r="AP16" s="50"/>
      <c r="AQ16" s="51"/>
      <c r="AR16" s="52" t="s">
        <v>49</v>
      </c>
      <c r="AS16" s="50"/>
      <c r="AT16" s="50"/>
      <c r="AU16" s="50"/>
      <c r="AV16" s="51"/>
      <c r="AW16" s="52" t="s">
        <v>49</v>
      </c>
      <c r="AX16" s="50"/>
      <c r="AY16" s="50"/>
      <c r="AZ16" s="50"/>
      <c r="BA16" s="53"/>
      <c r="BB16" s="52" t="s">
        <v>49</v>
      </c>
      <c r="BC16" s="50"/>
      <c r="BD16" s="50"/>
      <c r="BE16" s="50"/>
      <c r="BF16" s="51"/>
      <c r="BG16" s="52" t="s">
        <v>49</v>
      </c>
      <c r="BH16" s="50"/>
      <c r="BI16" s="50"/>
      <c r="BJ16" s="50"/>
      <c r="BK16" s="51"/>
      <c r="BL16" s="52" t="s">
        <v>49</v>
      </c>
      <c r="BM16" s="50"/>
      <c r="BN16" s="50"/>
      <c r="BO16" s="50"/>
      <c r="BP16" s="53"/>
      <c r="BQ16" s="52" t="s">
        <v>49</v>
      </c>
      <c r="BR16" s="50"/>
      <c r="BS16" s="50"/>
      <c r="BT16" s="50"/>
      <c r="BU16" s="51"/>
      <c r="BV16" s="52" t="s">
        <v>49</v>
      </c>
      <c r="BW16" s="50"/>
      <c r="BX16" s="50"/>
      <c r="BY16" s="50"/>
      <c r="BZ16" s="51"/>
      <c r="CA16" s="52" t="s">
        <v>49</v>
      </c>
      <c r="CB16" s="50"/>
      <c r="CC16" s="50"/>
      <c r="CD16" s="50"/>
      <c r="CE16" s="53"/>
      <c r="CF16" s="52" t="s">
        <v>49</v>
      </c>
      <c r="CG16" s="50"/>
      <c r="CH16" s="50"/>
      <c r="CI16" s="50"/>
      <c r="CJ16" s="51"/>
      <c r="CK16" s="52" t="s">
        <v>49</v>
      </c>
      <c r="CL16" s="50"/>
      <c r="CM16" s="50"/>
      <c r="CN16" s="50"/>
      <c r="CO16" s="51"/>
      <c r="CP16" s="52" t="s">
        <v>49</v>
      </c>
      <c r="CQ16" s="50"/>
      <c r="CR16" s="50"/>
      <c r="CS16" s="50"/>
      <c r="CT16" s="53"/>
      <c r="CU16" s="52" t="s">
        <v>49</v>
      </c>
      <c r="CV16" s="50"/>
      <c r="CW16" s="50"/>
      <c r="CX16" s="50"/>
      <c r="CY16" s="51"/>
      <c r="CZ16" s="52" t="s">
        <v>49</v>
      </c>
      <c r="DA16" s="50"/>
      <c r="DB16" s="50"/>
      <c r="DC16" s="50"/>
      <c r="DD16" s="51"/>
      <c r="DE16" s="52" t="s">
        <v>49</v>
      </c>
      <c r="DF16" s="50"/>
      <c r="DG16" s="50"/>
      <c r="DH16" s="50"/>
      <c r="DI16" s="53"/>
    </row>
    <row r="17" ht="21.0" customHeight="1">
      <c r="A17" s="64"/>
      <c r="B17" s="44"/>
      <c r="C17" s="45">
        <f t="shared" si="1"/>
        <v>0</v>
      </c>
      <c r="D17" s="57"/>
      <c r="E17" s="58"/>
      <c r="F17" s="58"/>
      <c r="G17" s="58"/>
      <c r="H17" s="59"/>
      <c r="I17" s="55"/>
      <c r="J17" s="50"/>
      <c r="K17" s="50"/>
      <c r="L17" s="50"/>
      <c r="M17" s="51"/>
      <c r="N17" s="55"/>
      <c r="O17" s="50"/>
      <c r="P17" s="50"/>
      <c r="Q17" s="50"/>
      <c r="R17" s="51"/>
      <c r="S17" s="55"/>
      <c r="T17" s="50"/>
      <c r="U17" s="50"/>
      <c r="V17" s="50"/>
      <c r="W17" s="53"/>
      <c r="X17" s="54"/>
      <c r="Y17" s="50"/>
      <c r="Z17" s="50"/>
      <c r="AA17" s="50"/>
      <c r="AB17" s="51"/>
      <c r="AC17" s="55"/>
      <c r="AD17" s="50"/>
      <c r="AE17" s="50"/>
      <c r="AF17" s="50"/>
      <c r="AG17" s="51"/>
      <c r="AH17" s="55"/>
      <c r="AI17" s="50"/>
      <c r="AJ17" s="50"/>
      <c r="AK17" s="50"/>
      <c r="AL17" s="53"/>
      <c r="AM17" s="55"/>
      <c r="AN17" s="50"/>
      <c r="AO17" s="50"/>
      <c r="AP17" s="50"/>
      <c r="AQ17" s="51"/>
      <c r="AR17" s="55"/>
      <c r="AS17" s="50"/>
      <c r="AT17" s="50"/>
      <c r="AU17" s="50"/>
      <c r="AV17" s="51"/>
      <c r="AW17" s="55"/>
      <c r="AX17" s="50"/>
      <c r="AY17" s="50"/>
      <c r="AZ17" s="50"/>
      <c r="BA17" s="53"/>
      <c r="BB17" s="55"/>
      <c r="BC17" s="50"/>
      <c r="BD17" s="50"/>
      <c r="BE17" s="50"/>
      <c r="BF17" s="51"/>
      <c r="BG17" s="55"/>
      <c r="BH17" s="50"/>
      <c r="BI17" s="50"/>
      <c r="BJ17" s="50"/>
      <c r="BK17" s="51"/>
      <c r="BL17" s="55"/>
      <c r="BM17" s="50"/>
      <c r="BN17" s="50"/>
      <c r="BO17" s="50"/>
      <c r="BP17" s="53"/>
      <c r="BQ17" s="55"/>
      <c r="BR17" s="50"/>
      <c r="BS17" s="50"/>
      <c r="BT17" s="50"/>
      <c r="BU17" s="51"/>
      <c r="BV17" s="55"/>
      <c r="BW17" s="50"/>
      <c r="BX17" s="50"/>
      <c r="BY17" s="50"/>
      <c r="BZ17" s="51"/>
      <c r="CA17" s="55"/>
      <c r="CB17" s="50"/>
      <c r="CC17" s="50"/>
      <c r="CD17" s="50"/>
      <c r="CE17" s="53"/>
      <c r="CF17" s="55"/>
      <c r="CG17" s="50"/>
      <c r="CH17" s="50"/>
      <c r="CI17" s="50"/>
      <c r="CJ17" s="51"/>
      <c r="CK17" s="55"/>
      <c r="CL17" s="50"/>
      <c r="CM17" s="50"/>
      <c r="CN17" s="50"/>
      <c r="CO17" s="51"/>
      <c r="CP17" s="55"/>
      <c r="CQ17" s="50"/>
      <c r="CR17" s="50"/>
      <c r="CS17" s="50"/>
      <c r="CT17" s="53"/>
      <c r="CU17" s="55"/>
      <c r="CV17" s="50"/>
      <c r="CW17" s="50"/>
      <c r="CX17" s="50"/>
      <c r="CY17" s="51"/>
      <c r="CZ17" s="55"/>
      <c r="DA17" s="50"/>
      <c r="DB17" s="50"/>
      <c r="DC17" s="50"/>
      <c r="DD17" s="51"/>
      <c r="DE17" s="55"/>
      <c r="DF17" s="50"/>
      <c r="DG17" s="50"/>
      <c r="DH17" s="50"/>
      <c r="DI17" s="53"/>
    </row>
    <row r="18" ht="21.0" customHeight="1">
      <c r="A18" s="64"/>
      <c r="B18" s="44"/>
      <c r="C18" s="65">
        <f t="shared" si="1"/>
        <v>0</v>
      </c>
      <c r="D18" s="57"/>
      <c r="E18" s="58"/>
      <c r="F18" s="58"/>
      <c r="G18" s="58"/>
      <c r="H18" s="59"/>
      <c r="I18" s="55"/>
      <c r="J18" s="50"/>
      <c r="K18" s="50"/>
      <c r="L18" s="50"/>
      <c r="M18" s="51"/>
      <c r="N18" s="55"/>
      <c r="O18" s="50"/>
      <c r="P18" s="50"/>
      <c r="Q18" s="50"/>
      <c r="R18" s="51"/>
      <c r="S18" s="55"/>
      <c r="T18" s="50"/>
      <c r="U18" s="50"/>
      <c r="V18" s="50"/>
      <c r="W18" s="53"/>
      <c r="X18" s="54"/>
      <c r="Y18" s="50"/>
      <c r="Z18" s="50"/>
      <c r="AA18" s="50"/>
      <c r="AB18" s="51"/>
      <c r="AC18" s="55"/>
      <c r="AD18" s="50"/>
      <c r="AE18" s="50"/>
      <c r="AF18" s="50"/>
      <c r="AG18" s="51"/>
      <c r="AH18" s="55"/>
      <c r="AI18" s="50"/>
      <c r="AJ18" s="50"/>
      <c r="AK18" s="50"/>
      <c r="AL18" s="53"/>
      <c r="AM18" s="55"/>
      <c r="AN18" s="50"/>
      <c r="AO18" s="50"/>
      <c r="AP18" s="50"/>
      <c r="AQ18" s="51"/>
      <c r="AR18" s="55"/>
      <c r="AS18" s="50"/>
      <c r="AT18" s="50"/>
      <c r="AU18" s="50"/>
      <c r="AV18" s="51"/>
      <c r="AW18" s="55"/>
      <c r="AX18" s="50"/>
      <c r="AY18" s="50"/>
      <c r="AZ18" s="50"/>
      <c r="BA18" s="53"/>
      <c r="BB18" s="55"/>
      <c r="BC18" s="50"/>
      <c r="BD18" s="50"/>
      <c r="BE18" s="50"/>
      <c r="BF18" s="51"/>
      <c r="BG18" s="55"/>
      <c r="BH18" s="50"/>
      <c r="BI18" s="50"/>
      <c r="BJ18" s="50"/>
      <c r="BK18" s="51"/>
      <c r="BL18" s="55"/>
      <c r="BM18" s="50"/>
      <c r="BN18" s="50"/>
      <c r="BO18" s="50"/>
      <c r="BP18" s="53"/>
      <c r="BQ18" s="55"/>
      <c r="BR18" s="50"/>
      <c r="BS18" s="50"/>
      <c r="BT18" s="50"/>
      <c r="BU18" s="51"/>
      <c r="BV18" s="55"/>
      <c r="BW18" s="50"/>
      <c r="BX18" s="50"/>
      <c r="BY18" s="50"/>
      <c r="BZ18" s="51"/>
      <c r="CA18" s="55"/>
      <c r="CB18" s="50"/>
      <c r="CC18" s="50"/>
      <c r="CD18" s="50"/>
      <c r="CE18" s="53"/>
      <c r="CF18" s="55"/>
      <c r="CG18" s="50"/>
      <c r="CH18" s="50"/>
      <c r="CI18" s="50"/>
      <c r="CJ18" s="51"/>
      <c r="CK18" s="55"/>
      <c r="CL18" s="50"/>
      <c r="CM18" s="50"/>
      <c r="CN18" s="50"/>
      <c r="CO18" s="51"/>
      <c r="CP18" s="55"/>
      <c r="CQ18" s="50"/>
      <c r="CR18" s="50"/>
      <c r="CS18" s="50"/>
      <c r="CT18" s="53"/>
      <c r="CU18" s="55"/>
      <c r="CV18" s="50"/>
      <c r="CW18" s="50"/>
      <c r="CX18" s="50"/>
      <c r="CY18" s="51"/>
      <c r="CZ18" s="55"/>
      <c r="DA18" s="50"/>
      <c r="DB18" s="50"/>
      <c r="DC18" s="50"/>
      <c r="DD18" s="51"/>
      <c r="DE18" s="55"/>
      <c r="DF18" s="50"/>
      <c r="DG18" s="50"/>
      <c r="DH18" s="50"/>
      <c r="DI18" s="53"/>
    </row>
    <row r="19" ht="21.0" customHeight="1">
      <c r="A19" s="64"/>
      <c r="B19" s="44"/>
      <c r="C19" s="66">
        <f t="shared" si="1"/>
        <v>0</v>
      </c>
      <c r="D19" s="67"/>
      <c r="E19" s="68"/>
      <c r="F19" s="68"/>
      <c r="G19" s="68"/>
      <c r="H19" s="69"/>
      <c r="I19" s="55"/>
      <c r="J19" s="50"/>
      <c r="K19" s="50"/>
      <c r="L19" s="50"/>
      <c r="M19" s="51"/>
      <c r="N19" s="55"/>
      <c r="O19" s="50"/>
      <c r="P19" s="50"/>
      <c r="Q19" s="50"/>
      <c r="R19" s="51"/>
      <c r="S19" s="55"/>
      <c r="T19" s="50"/>
      <c r="U19" s="50"/>
      <c r="V19" s="50"/>
      <c r="W19" s="53"/>
      <c r="X19" s="54"/>
      <c r="Y19" s="50"/>
      <c r="Z19" s="50"/>
      <c r="AA19" s="50"/>
      <c r="AB19" s="51"/>
      <c r="AC19" s="55"/>
      <c r="AD19" s="50"/>
      <c r="AE19" s="50"/>
      <c r="AF19" s="50"/>
      <c r="AG19" s="51"/>
      <c r="AH19" s="55"/>
      <c r="AI19" s="50"/>
      <c r="AJ19" s="50"/>
      <c r="AK19" s="50"/>
      <c r="AL19" s="53"/>
      <c r="AM19" s="55"/>
      <c r="AN19" s="50"/>
      <c r="AO19" s="50"/>
      <c r="AP19" s="50"/>
      <c r="AQ19" s="51"/>
      <c r="AR19" s="55"/>
      <c r="AS19" s="50"/>
      <c r="AT19" s="50"/>
      <c r="AU19" s="50"/>
      <c r="AV19" s="51"/>
      <c r="AW19" s="55"/>
      <c r="AX19" s="50"/>
      <c r="AY19" s="50"/>
      <c r="AZ19" s="50"/>
      <c r="BA19" s="53"/>
      <c r="BB19" s="55"/>
      <c r="BC19" s="50"/>
      <c r="BD19" s="50"/>
      <c r="BE19" s="50"/>
      <c r="BF19" s="51"/>
      <c r="BG19" s="55"/>
      <c r="BH19" s="50"/>
      <c r="BI19" s="50"/>
      <c r="BJ19" s="50"/>
      <c r="BK19" s="51"/>
      <c r="BL19" s="55"/>
      <c r="BM19" s="50"/>
      <c r="BN19" s="50"/>
      <c r="BO19" s="50"/>
      <c r="BP19" s="53"/>
      <c r="BQ19" s="55"/>
      <c r="BR19" s="50"/>
      <c r="BS19" s="50"/>
      <c r="BT19" s="50"/>
      <c r="BU19" s="51"/>
      <c r="BV19" s="55"/>
      <c r="BW19" s="50"/>
      <c r="BX19" s="50"/>
      <c r="BY19" s="50"/>
      <c r="BZ19" s="51"/>
      <c r="CA19" s="55"/>
      <c r="CB19" s="50"/>
      <c r="CC19" s="50"/>
      <c r="CD19" s="50"/>
      <c r="CE19" s="53"/>
      <c r="CF19" s="55"/>
      <c r="CG19" s="50"/>
      <c r="CH19" s="50"/>
      <c r="CI19" s="50"/>
      <c r="CJ19" s="51"/>
      <c r="CK19" s="55"/>
      <c r="CL19" s="50"/>
      <c r="CM19" s="50"/>
      <c r="CN19" s="50"/>
      <c r="CO19" s="51"/>
      <c r="CP19" s="55"/>
      <c r="CQ19" s="50"/>
      <c r="CR19" s="50"/>
      <c r="CS19" s="50"/>
      <c r="CT19" s="53"/>
      <c r="CU19" s="55"/>
      <c r="CV19" s="50"/>
      <c r="CW19" s="50"/>
      <c r="CX19" s="50"/>
      <c r="CY19" s="51"/>
      <c r="CZ19" s="55"/>
      <c r="DA19" s="50"/>
      <c r="DB19" s="50"/>
      <c r="DC19" s="50"/>
      <c r="DD19" s="51"/>
      <c r="DE19" s="55"/>
      <c r="DF19" s="50"/>
      <c r="DG19" s="50"/>
      <c r="DH19" s="50"/>
      <c r="DI19" s="53"/>
    </row>
    <row r="20" ht="21.0" customHeight="1">
      <c r="A20" s="70" t="s">
        <v>60</v>
      </c>
      <c r="C20" s="70"/>
      <c r="D20" s="71"/>
      <c r="H20" s="72"/>
      <c r="I20" s="73">
        <f>COUNTIF(I10:M19, "X")</f>
        <v>6</v>
      </c>
      <c r="M20" s="72"/>
      <c r="N20" s="73">
        <f>COUNTIF(N10:R19, "X")</f>
        <v>6</v>
      </c>
      <c r="R20" s="72"/>
      <c r="S20" s="73">
        <f>COUNTIF(S10:W19, "X")</f>
        <v>6</v>
      </c>
      <c r="W20" s="72"/>
      <c r="X20" s="73">
        <f>COUNTIF(X10:AB19, "X")</f>
        <v>6</v>
      </c>
      <c r="AB20" s="72"/>
      <c r="AC20" s="73">
        <f>COUNTIF(AC10:AG19, "X")</f>
        <v>5</v>
      </c>
      <c r="AG20" s="72"/>
      <c r="AH20" s="73">
        <f>COUNTIF(AH10:AL19, "X")</f>
        <v>6</v>
      </c>
      <c r="AL20" s="72"/>
      <c r="AM20" s="73">
        <f>COUNTIF(AM10:AQ19, "X")</f>
        <v>6</v>
      </c>
      <c r="AQ20" s="72"/>
      <c r="AR20" s="73">
        <f>COUNTIF(AR10:AV19, "X")</f>
        <v>6</v>
      </c>
      <c r="AV20" s="72"/>
      <c r="AW20" s="73">
        <f>COUNTIF(AW10:BA19, "X")</f>
        <v>6</v>
      </c>
      <c r="BA20" s="72"/>
      <c r="BB20" s="73">
        <f>COUNTIF(BB10:BF19, "X")</f>
        <v>4</v>
      </c>
      <c r="BF20" s="72"/>
      <c r="BG20" s="73">
        <f>COUNTIF(BG10:BK19, "X")</f>
        <v>4</v>
      </c>
      <c r="BK20" s="72"/>
      <c r="BL20" s="73">
        <f>COUNTIF(BL10:BP19, "X")</f>
        <v>3</v>
      </c>
      <c r="BP20" s="72"/>
      <c r="BQ20" s="73">
        <f>COUNTIF(BQ10:BU19, "X")</f>
        <v>5</v>
      </c>
      <c r="BU20" s="72"/>
      <c r="BV20" s="73">
        <f>COUNTIF(BV10:BZ19, "X")</f>
        <v>6</v>
      </c>
      <c r="BZ20" s="72"/>
      <c r="CA20" s="73">
        <f>COUNTIF(CA10:CE19, "X")</f>
        <v>6</v>
      </c>
      <c r="CE20" s="72"/>
      <c r="CF20" s="73">
        <f>COUNTIF(CF10:CJ19, "X")</f>
        <v>6</v>
      </c>
      <c r="CJ20" s="72"/>
      <c r="CK20" s="73">
        <f>COUNTIF(CK10:CO19, "X")</f>
        <v>6</v>
      </c>
      <c r="CO20" s="72"/>
      <c r="CP20" s="73">
        <f>COUNTIF(CP10:CT19, "X")</f>
        <v>6</v>
      </c>
      <c r="CT20" s="72"/>
      <c r="CU20" s="73">
        <f>COUNTIF(CU10:CY19, "X")</f>
        <v>6</v>
      </c>
      <c r="CY20" s="72"/>
      <c r="CZ20" s="73">
        <f>COUNTIF(CZ10:DD19, "X")</f>
        <v>7</v>
      </c>
      <c r="DD20" s="72"/>
      <c r="DE20" s="73">
        <f>COUNTIF(DE10:DI19, "X")</f>
        <v>6</v>
      </c>
      <c r="DI20" s="72"/>
    </row>
    <row r="21" ht="21.0" customHeight="1">
      <c r="A21" s="74" t="s">
        <v>61</v>
      </c>
      <c r="B21" s="68"/>
      <c r="C21" s="75"/>
      <c r="D21" s="76"/>
      <c r="E21" s="76"/>
      <c r="F21" s="76"/>
      <c r="G21" s="76"/>
      <c r="H21" s="76"/>
      <c r="I21" s="77" t="b">
        <f>AND(I20 &gt;=5)</f>
        <v>1</v>
      </c>
      <c r="J21" s="68"/>
      <c r="K21" s="68"/>
      <c r="L21" s="68"/>
      <c r="M21" s="78"/>
      <c r="N21" s="77" t="b">
        <f>AND(N20 &gt;=5)</f>
        <v>1</v>
      </c>
      <c r="O21" s="68"/>
      <c r="P21" s="68"/>
      <c r="Q21" s="68"/>
      <c r="R21" s="78"/>
      <c r="S21" s="77" t="b">
        <f>AND(S20 &gt;=5)</f>
        <v>1</v>
      </c>
      <c r="T21" s="68"/>
      <c r="U21" s="68"/>
      <c r="V21" s="68"/>
      <c r="W21" s="78"/>
      <c r="X21" s="77" t="b">
        <f>AND(X20 &gt;=5)</f>
        <v>1</v>
      </c>
      <c r="Y21" s="68"/>
      <c r="Z21" s="68"/>
      <c r="AA21" s="68"/>
      <c r="AB21" s="78"/>
      <c r="AC21" s="77" t="b">
        <f>AND(AC20 &gt;=5)</f>
        <v>1</v>
      </c>
      <c r="AD21" s="68"/>
      <c r="AE21" s="68"/>
      <c r="AF21" s="68"/>
      <c r="AG21" s="78"/>
      <c r="AH21" s="77" t="b">
        <f>AND(AH20 &gt;=5)</f>
        <v>1</v>
      </c>
      <c r="AI21" s="68"/>
      <c r="AJ21" s="68"/>
      <c r="AK21" s="68"/>
      <c r="AL21" s="78"/>
      <c r="AM21" s="77" t="b">
        <f>AND(AM20 &gt;=5)</f>
        <v>1</v>
      </c>
      <c r="AN21" s="68"/>
      <c r="AO21" s="68"/>
      <c r="AP21" s="68"/>
      <c r="AQ21" s="78"/>
      <c r="AR21" s="77" t="b">
        <f>AND(AR20 &gt;=5)</f>
        <v>1</v>
      </c>
      <c r="AS21" s="68"/>
      <c r="AT21" s="68"/>
      <c r="AU21" s="68"/>
      <c r="AV21" s="78"/>
      <c r="AW21" s="77" t="b">
        <f>AND(AW20 &gt;=5)</f>
        <v>1</v>
      </c>
      <c r="AX21" s="68"/>
      <c r="AY21" s="68"/>
      <c r="AZ21" s="68"/>
      <c r="BA21" s="78"/>
      <c r="BB21" s="77" t="b">
        <f>AND(BB20 &gt;=5)</f>
        <v>0</v>
      </c>
      <c r="BC21" s="68"/>
      <c r="BD21" s="68"/>
      <c r="BE21" s="68"/>
      <c r="BF21" s="78"/>
      <c r="BG21" s="77" t="b">
        <f>AND(BG20 &gt;=5)</f>
        <v>0</v>
      </c>
      <c r="BH21" s="68"/>
      <c r="BI21" s="68"/>
      <c r="BJ21" s="68"/>
      <c r="BK21" s="78"/>
      <c r="BL21" s="77" t="b">
        <f>AND(BL20 &gt;=5)</f>
        <v>0</v>
      </c>
      <c r="BM21" s="68"/>
      <c r="BN21" s="68"/>
      <c r="BO21" s="68"/>
      <c r="BP21" s="78"/>
      <c r="BQ21" s="77" t="b">
        <f>AND(BQ20 &gt;=5)</f>
        <v>1</v>
      </c>
      <c r="BR21" s="68"/>
      <c r="BS21" s="68"/>
      <c r="BT21" s="68"/>
      <c r="BU21" s="78"/>
      <c r="BV21" s="77" t="b">
        <f>AND(BV20 &gt;=5)</f>
        <v>1</v>
      </c>
      <c r="BW21" s="68"/>
      <c r="BX21" s="68"/>
      <c r="BY21" s="68"/>
      <c r="BZ21" s="78"/>
      <c r="CA21" s="77" t="b">
        <f>AND(CA20 &gt;=5)</f>
        <v>1</v>
      </c>
      <c r="CB21" s="68"/>
      <c r="CC21" s="68"/>
      <c r="CD21" s="68"/>
      <c r="CE21" s="78"/>
      <c r="CF21" s="77" t="b">
        <f>AND(CF20 &gt;=5)</f>
        <v>1</v>
      </c>
      <c r="CG21" s="68"/>
      <c r="CH21" s="68"/>
      <c r="CI21" s="68"/>
      <c r="CJ21" s="78"/>
      <c r="CK21" s="77" t="b">
        <f>AND(CK20 &gt;=5)</f>
        <v>1</v>
      </c>
      <c r="CL21" s="68"/>
      <c r="CM21" s="68"/>
      <c r="CN21" s="68"/>
      <c r="CO21" s="78"/>
      <c r="CP21" s="77" t="b">
        <f>AND(CP20 &gt;=5)</f>
        <v>1</v>
      </c>
      <c r="CQ21" s="68"/>
      <c r="CR21" s="68"/>
      <c r="CS21" s="68"/>
      <c r="CT21" s="78"/>
      <c r="CU21" s="77" t="b">
        <f>AND(CU20 &gt;=5)</f>
        <v>1</v>
      </c>
      <c r="CV21" s="68"/>
      <c r="CW21" s="68"/>
      <c r="CX21" s="68"/>
      <c r="CY21" s="78"/>
      <c r="CZ21" s="77" t="b">
        <f>AND(CZ20 &gt;=5)</f>
        <v>1</v>
      </c>
      <c r="DA21" s="68"/>
      <c r="DB21" s="68"/>
      <c r="DC21" s="68"/>
      <c r="DD21" s="78"/>
      <c r="DE21" s="77" t="b">
        <f>AND(DE20 &gt;=5)</f>
        <v>1</v>
      </c>
      <c r="DF21" s="68"/>
      <c r="DG21" s="68"/>
      <c r="DH21" s="68"/>
      <c r="DI21" s="78"/>
    </row>
    <row r="22" ht="21.0" customHeight="1">
      <c r="A22" s="74" t="s">
        <v>62</v>
      </c>
      <c r="B22" s="68"/>
      <c r="C22" s="75"/>
      <c r="D22" s="76"/>
      <c r="E22" s="76"/>
      <c r="F22" s="76"/>
      <c r="G22" s="76"/>
      <c r="H22" s="76"/>
      <c r="I22" s="77" t="b">
        <f>AND(I20 &gt;5)</f>
        <v>1</v>
      </c>
      <c r="J22" s="68"/>
      <c r="K22" s="68"/>
      <c r="L22" s="68"/>
      <c r="M22" s="78"/>
      <c r="N22" s="77" t="b">
        <f>AND(N20 &gt;5)</f>
        <v>1</v>
      </c>
      <c r="O22" s="68"/>
      <c r="P22" s="68"/>
      <c r="Q22" s="68"/>
      <c r="R22" s="78"/>
      <c r="S22" s="77" t="b">
        <f>AND(S20 &gt;5)</f>
        <v>1</v>
      </c>
      <c r="T22" s="68"/>
      <c r="U22" s="68"/>
      <c r="V22" s="68"/>
      <c r="W22" s="78"/>
      <c r="X22" s="77" t="b">
        <f>AND(X20 &gt;5)</f>
        <v>1</v>
      </c>
      <c r="Y22" s="68"/>
      <c r="Z22" s="68"/>
      <c r="AA22" s="68"/>
      <c r="AB22" s="78"/>
      <c r="AC22" s="77" t="b">
        <f>AND(AC20 &gt;5)</f>
        <v>0</v>
      </c>
      <c r="AD22" s="68"/>
      <c r="AE22" s="68"/>
      <c r="AF22" s="68"/>
      <c r="AG22" s="78"/>
      <c r="AH22" s="77" t="b">
        <f>AND(AH20 &gt;5)</f>
        <v>1</v>
      </c>
      <c r="AI22" s="68"/>
      <c r="AJ22" s="68"/>
      <c r="AK22" s="68"/>
      <c r="AL22" s="78"/>
      <c r="AM22" s="77" t="b">
        <f>AND(AM20 &gt;5)</f>
        <v>1</v>
      </c>
      <c r="AN22" s="68"/>
      <c r="AO22" s="68"/>
      <c r="AP22" s="68"/>
      <c r="AQ22" s="78"/>
      <c r="AR22" s="77" t="b">
        <f>AND(AR20 &gt;5)</f>
        <v>1</v>
      </c>
      <c r="AS22" s="68"/>
      <c r="AT22" s="68"/>
      <c r="AU22" s="68"/>
      <c r="AV22" s="78"/>
      <c r="AW22" s="77" t="b">
        <f>AND(AW20 &gt;5)</f>
        <v>1</v>
      </c>
      <c r="AX22" s="68"/>
      <c r="AY22" s="68"/>
      <c r="AZ22" s="68"/>
      <c r="BA22" s="78"/>
      <c r="BB22" s="77" t="b">
        <f>AND(BB20 &gt;5)</f>
        <v>0</v>
      </c>
      <c r="BC22" s="68"/>
      <c r="BD22" s="68"/>
      <c r="BE22" s="68"/>
      <c r="BF22" s="78"/>
      <c r="BG22" s="77" t="b">
        <f>AND(BG20 &gt;5)</f>
        <v>0</v>
      </c>
      <c r="BH22" s="68"/>
      <c r="BI22" s="68"/>
      <c r="BJ22" s="68"/>
      <c r="BK22" s="78"/>
      <c r="BL22" s="77" t="b">
        <f>AND(BL20 &gt;5)</f>
        <v>0</v>
      </c>
      <c r="BM22" s="68"/>
      <c r="BN22" s="68"/>
      <c r="BO22" s="68"/>
      <c r="BP22" s="78"/>
      <c r="BQ22" s="77" t="b">
        <f>AND(BQ20 &gt;5)</f>
        <v>0</v>
      </c>
      <c r="BR22" s="68"/>
      <c r="BS22" s="68"/>
      <c r="BT22" s="68"/>
      <c r="BU22" s="78"/>
      <c r="BV22" s="77" t="b">
        <f>AND(BV20 &gt;5)</f>
        <v>1</v>
      </c>
      <c r="BW22" s="68"/>
      <c r="BX22" s="68"/>
      <c r="BY22" s="68"/>
      <c r="BZ22" s="78"/>
      <c r="CA22" s="77" t="b">
        <f>AND(CA20 &gt;5)</f>
        <v>1</v>
      </c>
      <c r="CB22" s="68"/>
      <c r="CC22" s="68"/>
      <c r="CD22" s="68"/>
      <c r="CE22" s="78"/>
      <c r="CF22" s="77" t="b">
        <f>AND(CF20 &gt;5)</f>
        <v>1</v>
      </c>
      <c r="CG22" s="68"/>
      <c r="CH22" s="68"/>
      <c r="CI22" s="68"/>
      <c r="CJ22" s="78"/>
      <c r="CK22" s="77" t="b">
        <f>AND(CK20 &gt;5)</f>
        <v>1</v>
      </c>
      <c r="CL22" s="68"/>
      <c r="CM22" s="68"/>
      <c r="CN22" s="68"/>
      <c r="CO22" s="78"/>
      <c r="CP22" s="77" t="b">
        <f>AND(CP20 &gt;5)</f>
        <v>1</v>
      </c>
      <c r="CQ22" s="68"/>
      <c r="CR22" s="68"/>
      <c r="CS22" s="68"/>
      <c r="CT22" s="78"/>
      <c r="CU22" s="77" t="b">
        <f>AND(CU20 &gt;5)</f>
        <v>1</v>
      </c>
      <c r="CV22" s="68"/>
      <c r="CW22" s="68"/>
      <c r="CX22" s="68"/>
      <c r="CY22" s="78"/>
      <c r="CZ22" s="77" t="b">
        <f>AND(CZ20 &gt;5)</f>
        <v>1</v>
      </c>
      <c r="DA22" s="68"/>
      <c r="DB22" s="68"/>
      <c r="DC22" s="68"/>
      <c r="DD22" s="78"/>
      <c r="DE22" s="77" t="b">
        <f>AND(DE20 &gt;5)</f>
        <v>1</v>
      </c>
      <c r="DF22" s="68"/>
      <c r="DG22" s="68"/>
      <c r="DH22" s="68"/>
      <c r="DI22" s="78"/>
    </row>
    <row r="23" ht="91.5" customHeight="1">
      <c r="A23" s="74" t="s">
        <v>63</v>
      </c>
      <c r="B23" s="68"/>
      <c r="C23" s="75"/>
      <c r="D23" s="76"/>
      <c r="E23" s="76"/>
      <c r="F23" s="76"/>
      <c r="G23" s="76"/>
      <c r="H23" s="76"/>
      <c r="I23" s="77" t="str">
        <f>IF(I10="X", A10 &amp; CHAR(10), "") &amp; IF(I11="X", A11 &amp; CHAR(10), "") &amp; IF(I12="X", A12 &amp; CHAR(10), "") &amp; IF(I13="X", A13 &amp; CHAR(10), "") &amp; IF(I14="X", A14 &amp; CHAR(10), "") &amp; IF(I15="X", A15 &amp; CHAR(10), "") &amp; IF(I16="X", A16 &amp; CHAR(10), "") &amp; IF(I17="X", A17 &amp; CHAR(10), "") &amp; IF(I18="X", A18 &amp; CHAR(10), "") &amp; IF(I19="X", A19 &amp; CHAR(10), "")</f>
        <v>Maja
Hobxn
Log
Timekeeper
Meeko
KryptekValor
</v>
      </c>
      <c r="J23" s="68"/>
      <c r="K23" s="68"/>
      <c r="L23" s="68"/>
      <c r="M23" s="78"/>
      <c r="N23" s="77" t="str">
        <f>IF(N10="X", A10 &amp; CHAR(10), "") &amp; IF(N11="X", A11 &amp; CHAR(10), "") &amp; IF(N12="X", A12 &amp; CHAR(10), "") &amp; IF(N13="X", A13 &amp; CHAR(10), "") &amp; IF(N14="X", A14 &amp; CHAR(10), "") &amp; IF(N15="X", A15 &amp; CHAR(10), "") &amp; IF(N16="X", A16 &amp; CHAR(10), "") &amp; IF(N17="X", A17 &amp; CHAR(10), "") &amp; IF(N18="X", A18 &amp; CHAR(10), "") &amp; IF(N19="X", A19 &amp; CHAR(10), "")</f>
        <v>Preeti
Maja
Hobxn
Log
Meeko
KryptekValor
</v>
      </c>
      <c r="O23" s="68"/>
      <c r="P23" s="68"/>
      <c r="Q23" s="68"/>
      <c r="R23" s="78"/>
      <c r="S23" s="77" t="str">
        <f>IF(S10="X", A10 &amp; CHAR(10), "") &amp; IF(S11="X", A11 &amp; CHAR(10), "") &amp; IF(S12="X", A12 &amp; CHAR(10), "") &amp; IF(S13="X", A13 &amp; CHAR(10), "") &amp; IF(S14="X", A14 &amp; CHAR(10), "") &amp; IF(S15="X", A15 &amp; CHAR(10), "") &amp; IF(S16="X", A16 &amp; CHAR(10), "") &amp; IF(S17="X", A17 &amp; CHAR(10), "") &amp; IF(S18="X", A18 &amp; CHAR(10), "") &amp; IF(S19="X", A19 &amp; CHAR(10), "")</f>
        <v>Preeti
Maja
Hobxn
Timekeeper
Meeko
KryptekValor
</v>
      </c>
      <c r="T23" s="68"/>
      <c r="U23" s="68"/>
      <c r="V23" s="68"/>
      <c r="W23" s="78"/>
      <c r="X23" s="77" t="str">
        <f>IF(X10="X", A10 &amp; CHAR(10), "") &amp; IF(X11="X", A11 &amp; CHAR(10), "") &amp; IF(X12="X", A12 &amp; CHAR(10), "") &amp; IF(X13="X", A13 &amp; CHAR(10), "") &amp; IF(X14="X", A14 &amp; CHAR(10), "") &amp; IF(X15="X", A15 &amp; CHAR(10), "") &amp; IF(X16="X", A16 &amp; CHAR(10), "") &amp; IF(X17="X", A17 &amp; CHAR(10), "") &amp; IF(X18="X", A18 &amp; CHAR(10), "") &amp; IF(X19="X", A19 &amp; CHAR(10), "")</f>
        <v>Maja
Hobxn
Log
Timekeeper
Meeko
KryptekValor
</v>
      </c>
      <c r="Y23" s="68"/>
      <c r="Z23" s="68"/>
      <c r="AA23" s="68"/>
      <c r="AB23" s="78"/>
      <c r="AC23" s="77" t="str">
        <f>IF(AC10="X", A10 &amp; CHAR(10), "") &amp; IF(AC11="X", A11 &amp; CHAR(10), "") &amp; IF(AC12="X", A12 &amp; CHAR(10), "") &amp; IF(AC13="X", A13 &amp; CHAR(10), "") &amp; IF(AC14="X", A14 &amp; CHAR(10), "") &amp; IF(AC15="X", A15 &amp; CHAR(10), "") &amp; IF(AC16="X", A16 &amp; CHAR(10), "") &amp; IF(AC17="X", A17 &amp; CHAR(10), "") &amp; IF(AC18="X", A18 &amp; CHAR(10), "") &amp; IF(AC19="X", A19 &amp; CHAR(10), "")</f>
        <v>Maja
Hobxn
Log
Meeko
KryptekValor
</v>
      </c>
      <c r="AD23" s="68"/>
      <c r="AE23" s="68"/>
      <c r="AF23" s="68"/>
      <c r="AG23" s="78"/>
      <c r="AH23" s="77" t="str">
        <f>IF(AH10="X", A10 &amp; CHAR(10), "") &amp; IF(AH11="X", A11 &amp; CHAR(10), "") &amp; IF(AH12="X", A12 &amp; CHAR(10), "") &amp; IF(AH13="X", A13 &amp; CHAR(10), "") &amp; IF(AH14="X", A14 &amp; CHAR(10), "") &amp; IF(AH15="X", A15 &amp; CHAR(10), "") &amp; IF(AH16="X", A16 &amp; CHAR(10), "") &amp; IF(AH17="X", A17 &amp; CHAR(10), "") &amp; IF(AH18="X", A18 &amp; CHAR(10), "") &amp; IF(AH19="X", A19 &amp; CHAR(10), "")</f>
        <v>Preeti
Maja
Hobxn
Timekeeper
Meeko
KryptekValor
</v>
      </c>
      <c r="AI23" s="68"/>
      <c r="AJ23" s="68"/>
      <c r="AK23" s="68"/>
      <c r="AL23" s="78"/>
      <c r="AM23" s="77" t="str">
        <f>IF(AM10="X", A10 &amp; CHAR(10), "") &amp; IF(AM11="X", A11 &amp; CHAR(10), "") &amp; IF(AM12="X", A12 &amp; CHAR(10), "") &amp; IF(AM13="X", A13 &amp; CHAR(10), "") &amp; IF(AM14="X", A14 &amp; CHAR(10), "") &amp; IF(AM15="X", A15 &amp; CHAR(10), "") &amp; IF(AM16="X", A16 &amp; CHAR(10), "") &amp; IF(AM17="X", A17 &amp; CHAR(10), "") &amp; IF(AM18="X", A18 &amp; CHAR(10), "") &amp; IF(AH19="X", A19 &amp; CHAR(10), "")</f>
        <v>Maja
Hobxn
Log
Timekeeper
Meeko
KryptekValor
</v>
      </c>
      <c r="AN23" s="68"/>
      <c r="AO23" s="68"/>
      <c r="AP23" s="68"/>
      <c r="AQ23" s="78"/>
      <c r="AR23" s="77" t="str">
        <f>IF(AR10="X", A10 &amp; CHAR(10), "") &amp; IF(AR11="X", A11 &amp; CHAR(10), "") &amp; IF(AR12="X", A12 &amp; CHAR(10), "") &amp; IF(AR13="X", A13 &amp; CHAR(10), "") &amp; IF(AR14="X", A14 &amp; CHAR(10), "") &amp; IF(AR15="X", A15 &amp; CHAR(10), "") &amp; IF(AR16="X", A16 &amp; CHAR(10), "") &amp; IF(AR17="X", A17 &amp; CHAR(10), "") &amp; IF(AR18="X", A18 &amp; CHAR(10), "") &amp; IF(AR19="X", A19 &amp; CHAR(10), "")</f>
        <v>Preeti
Maja
Hobxn
Log
Meeko
KryptekValor
</v>
      </c>
      <c r="AS23" s="68"/>
      <c r="AT23" s="68"/>
      <c r="AU23" s="68"/>
      <c r="AV23" s="78"/>
      <c r="AW23" s="77" t="str">
        <f>IF(AW10="X", A10 &amp; CHAR(10), "") &amp; IF(AW11="X", A11 &amp; CHAR(10), "") &amp; IF(AW12="X", A12 &amp; CHAR(10), "") &amp; IF(AW13="X", A13 &amp; CHAR(10), "") &amp; IF(AW14="X", A14 &amp; CHAR(10), "") &amp; IF(AW15="X", A15 &amp; CHAR(10), "") &amp; IF(AW16="X", A16 &amp; CHAR(10), "") &amp; IF(AW17="X", A17 &amp; CHAR(10), "") &amp; IF(AW18="X", A18 &amp; CHAR(10), "") &amp; IF(AW19="X", A19 &amp; CHAR(10), "")</f>
        <v>Preeti
Maja
Hobxn
Timekeeper
Meeko
KryptekValor
</v>
      </c>
      <c r="AX23" s="68"/>
      <c r="AY23" s="68"/>
      <c r="AZ23" s="68"/>
      <c r="BA23" s="78"/>
      <c r="BB23" s="77" t="str">
        <f>IF(BB10="X", A10 &amp; CHAR(10), "") &amp; IF(BB11="X", A11 &amp; CHAR(10), "") &amp; IF(BB12="X", A12 &amp; CHAR(10), "") &amp; IF(BB13="X", A13 &amp; CHAR(10), "") &amp; IF(BB14="X", A14 &amp; CHAR(10), "") &amp; IF(BB15="X", A15 &amp; CHAR(10), "") &amp; IF(BB16="X", A16 &amp; CHAR(10), "") &amp; IF(BB17="X", A17 &amp; CHAR(10), "") &amp; IF(BB18="X", A18 &amp; CHAR(10), "") &amp; IF(BB19="X", A19 &amp; CHAR(10), "")</f>
        <v>Hobxn
Log
Timekeeper
KryptekValor
</v>
      </c>
      <c r="BC23" s="68"/>
      <c r="BD23" s="68"/>
      <c r="BE23" s="68"/>
      <c r="BF23" s="78"/>
      <c r="BG23" s="77" t="str">
        <f>IF(BG10="X", A10 &amp; CHAR(10), "") &amp; IF(BG11="X", A11 &amp; CHAR(10), "") &amp; IF(BG12="X", A12 &amp; CHAR(10), "") &amp; IF(BG13="X", A13 &amp; CHAR(10), "") &amp; IF(BG14="X", A14 &amp; CHAR(10), "") &amp; IF(BG15="X", A15 &amp; CHAR(10), "") &amp; IF(BG16="X", A16 &amp; CHAR(10), "") &amp; IF(BG17="X", A17 &amp; CHAR(10), "") &amp; IF(BG18="X", A18 &amp; CHAR(10), "") &amp; IF(BG19="X", A19 &amp; CHAR(10), "")</f>
        <v>Preeti
Hobxn
Log
KryptekValor
</v>
      </c>
      <c r="BH23" s="68"/>
      <c r="BI23" s="68"/>
      <c r="BJ23" s="68"/>
      <c r="BK23" s="78"/>
      <c r="BL23" s="77" t="str">
        <f>IF(BL10="X", A10 &amp; CHAR(10), "") &amp; IF(BL11="X", A11 &amp; CHAR(10), "") &amp; IF(BL12="X", A12 &amp; CHAR(10), "") &amp; IF(BL13="X", A13 &amp; CHAR(10), "") &amp; IF(BL14="X", A14 &amp; CHAR(10), "") &amp; IF(BL15="X", A15 &amp; CHAR(10), "") &amp; IF(BL16="X", A16 &amp; CHAR(10), "") &amp; IF(BL17="X", A17 &amp; CHAR(10), "") &amp; IF(BL18="X", A18 &amp; CHAR(10), "") &amp; IF(BL19="X", A19 &amp; CHAR(10), "")</f>
        <v>Preeti
Hobxn
KryptekValor
</v>
      </c>
      <c r="BM23" s="68"/>
      <c r="BN23" s="68"/>
      <c r="BO23" s="68"/>
      <c r="BP23" s="78"/>
      <c r="BQ23" s="77" t="str">
        <f>IF(BQ10="X", A10 &amp; CHAR(10), "") &amp; IF(BQ11="X", A11 &amp; CHAR(10), "") &amp; IF(BQ12="X", A12 &amp; CHAR(10), "") &amp; IF(BQ13="X", A13 &amp; CHAR(10), "") &amp; IF(BQ14="X", A14 &amp; CHAR(10), "") &amp; IF(BQ15="X", A15 &amp; CHAR(10), "") &amp; IF(BQ16="X", A16 &amp; CHAR(10), "") &amp; IF(BQ17="X", A17 &amp; CHAR(10), "") &amp; IF(BQ18="X", A18 &amp; CHAR(10), "") &amp; IF(BQ19="X", A19 &amp; CHAR(10), "")</f>
        <v>Maja
Hobxn
Log
Meeko
KryptekValor
</v>
      </c>
      <c r="BR23" s="68"/>
      <c r="BS23" s="68"/>
      <c r="BT23" s="68"/>
      <c r="BU23" s="78"/>
      <c r="BV23" s="77" t="str">
        <f>IF(BV10="X", A10 &amp; CHAR(10), "") &amp; IF(BV11="X", A11 &amp; CHAR(10), "") &amp; IF(BV12="X", A12 &amp; CHAR(10), "") &amp; IF(BV13="X", A13 &amp; CHAR(10), "") &amp; IF(BV14="X", A14 &amp; CHAR(10), "") &amp; IF(BV15="X", A15 &amp; CHAR(10), "") &amp; IF(BV16="X", A16 &amp; CHAR(10), "") &amp; IF(BV17="X", A17 &amp; CHAR(10), "") &amp; IF(BV18="X", A18 &amp; CHAR(10), "") &amp; IF(BV19="X", A19 &amp; CHAR(10), "")</f>
        <v>Preeti
Maja
Hobxn
Log
Meeko
KryptekValor
</v>
      </c>
      <c r="BW23" s="68"/>
      <c r="BX23" s="68"/>
      <c r="BY23" s="68"/>
      <c r="BZ23" s="78"/>
      <c r="CA23" s="77" t="str">
        <f>IF(CA10="X", A10 &amp; CHAR(10), "") &amp; IF(CA11="X", A11 &amp; CHAR(10), "") &amp; IF(CA12="X", A12 &amp; CHAR(10), "") &amp; IF(CA13="X", A13 &amp; CHAR(10), "") &amp; IF(CA14="X", A14 &amp; CHAR(10), "") &amp; IF(CA15="X", A15 &amp; CHAR(10), "") &amp; IF(CA16="X", A16 &amp; CHAR(10), "") &amp; IF(CA17="X", A17 &amp; CHAR(10), "") &amp; IF(CA18="X", A18 &amp; CHAR(10), "") &amp; IF(CA19="X", A19 &amp; CHAR(10), "")</f>
        <v>Preeti
Maja
Hobxn
Timekeeper
Meeko
KryptekValor
</v>
      </c>
      <c r="CB23" s="68"/>
      <c r="CC23" s="68"/>
      <c r="CD23" s="68"/>
      <c r="CE23" s="78"/>
      <c r="CF23" s="77" t="str">
        <f>IF(CF10="X", A10 &amp; CHAR(10), "") &amp; IF(CF11="X", A11 &amp; CHAR(10), "") &amp; IF(CF12="X", A12 &amp; CHAR(10), "") &amp; IF(CF13="X", A13 &amp; CHAR(10), "") &amp; IF(CF14="X", A14 &amp; CHAR(10), "") &amp; IF(CF15="X", A15 &amp; CHAR(10), "") &amp; IF(CF16="X", A16 &amp; CHAR(10), "") &amp; IF(CF17="X", A17 &amp; CHAR(10), "") &amp; IF(CF18="X", A18 &amp; CHAR(10), "") &amp; IF(CF19="X", A19 &amp; CHAR(10), "")</f>
        <v>Maja
Hobxn
Log
Timekeeper
Meeko
KryptekValor
</v>
      </c>
      <c r="CG23" s="68"/>
      <c r="CH23" s="68"/>
      <c r="CI23" s="68"/>
      <c r="CJ23" s="78"/>
      <c r="CK23" s="77" t="str">
        <f>IF(CK10="X", A10 &amp; CHAR(10), "") &amp; IF(CK11="X", A11 &amp; CHAR(10), "") &amp; IF(CK12="X", A12 &amp; CHAR(10), "") &amp; IF(CK13="X", A13 &amp; CHAR(10), "") &amp; IF(CK14="X", A14 &amp; CHAR(10), "") &amp; IF(CK15="X", A15 &amp; CHAR(10), "") &amp; IF(CK16="X", A16 &amp; CHAR(10), "") &amp; IF(CK17="X", A17 &amp; CHAR(10), "") &amp; IF(CK18="X", A18 &amp; CHAR(10), "") &amp; IF(CK19="X", A19 &amp; CHAR(10), "")</f>
        <v>Preeti
Maja
Hobxn
Log
Meeko
KryptekValor
</v>
      </c>
      <c r="CL23" s="68"/>
      <c r="CM23" s="68"/>
      <c r="CN23" s="68"/>
      <c r="CO23" s="78"/>
      <c r="CP23" s="77" t="str">
        <f>IF(CP10="X", A10 &amp; CHAR(10), "") &amp; IF(CP11="X", A11 &amp; CHAR(10), "") &amp; IF(CP12="X", A12 &amp; CHAR(10), "") &amp; IF(CP13="X", A13 &amp; CHAR(10), "") &amp; IF(CP14="X", A14 &amp; CHAR(10), "") &amp; IF(CP15="X", A15 &amp; CHAR(10), "") &amp; IF(CP16="X", A16 &amp; CHAR(10), "") &amp; IF(CP17="X", A17 &amp; CHAR(10), "") &amp; IF(CP18="X", A18 &amp; CHAR(10), "") &amp; IF(CP19="X", A19 &amp; CHAR(10), "")</f>
        <v>Preeti
Maja
Hobxn
Timekeeper
Meeko
KryptekValor
</v>
      </c>
      <c r="CQ23" s="68"/>
      <c r="CR23" s="68"/>
      <c r="CS23" s="68"/>
      <c r="CT23" s="78"/>
      <c r="CU23" s="77" t="str">
        <f>IF(CU10="X", A10 &amp; CHAR(10), "") &amp; IF(CU11="X", A11 &amp; CHAR(10), "") &amp; IF(CU12="X", A12 &amp; CHAR(10), "") &amp; IF(CU13="X", A13 &amp; CHAR(10), "") &amp; IF(CU14="X", A14 &amp; CHAR(10), "") &amp; IF(CU15="X", A15 &amp; CHAR(10), "") &amp; IF(CU16="X", A16 &amp; CHAR(10), "") &amp; IF(CU17="X", A17 &amp; CHAR(10), "") &amp; IF(CU18="X", A18 &amp; CHAR(10), "") &amp; IF(CU19="X", A19 &amp; CHAR(10), "")</f>
        <v>Maja
Hobxn
Log
Timekeeper
Meeko
KryptekValor
</v>
      </c>
      <c r="CV23" s="68"/>
      <c r="CW23" s="68"/>
      <c r="CX23" s="68"/>
      <c r="CY23" s="78"/>
      <c r="CZ23" s="77" t="str">
        <f>IF(CZ10="X", A10 &amp; CHAR(10), "") &amp; IF(CZ11="X", A11 &amp; CHAR(10), "") &amp; IF(CZ12="X", A12 &amp; CHAR(10), "") &amp; IF(CZ13="X", A13 &amp; CHAR(10), "") &amp; IF(CZ14="X", A14 &amp; CHAR(10), "") &amp; IF(CZ15="X", A15 &amp; CHAR(10), "") &amp; IF(CZ16="X", A16 &amp; CHAR(10), "") &amp; IF(CZ17="X", A17 &amp; CHAR(10), "") &amp; IF(CZ18="X", A18 &amp; CHAR(10), "") &amp; IF(CZ19="X", A19 &amp; CHAR(10), "")</f>
        <v>Preeti
Maja
Hobxn
Log
Timekeeper
Meeko
KryptekValor
</v>
      </c>
      <c r="DA23" s="68"/>
      <c r="DB23" s="68"/>
      <c r="DC23" s="68"/>
      <c r="DD23" s="78"/>
      <c r="DE23" s="77" t="str">
        <f>IF(DE10="X", A10 &amp; CHAR(10), "") &amp; IF(DE11="X", A11 &amp; CHAR(10), "") &amp; IF(DE12="X", A12 &amp; CHAR(10), "") &amp; IF(DE13="X", A13 &amp; CHAR(10), "") &amp; IF(DE14="X", A14 &amp; CHAR(10), "") &amp; IF(DE15="X", A15 &amp; CHAR(10), "") &amp; IF(DE16="X", A16 &amp; CHAR(10), "") &amp; IF(DE17="X", A17 &amp; CHAR(10), "") &amp; IF(DE18="X", A18 &amp; CHAR(10), "") &amp; IF(DE19="X", A19 &amp; CHAR(10), "")</f>
        <v>Preeti
Maja
Hobxn
Timekeeper
Meeko
KryptekValor
</v>
      </c>
      <c r="DF23" s="68"/>
      <c r="DG23" s="68"/>
      <c r="DH23" s="68"/>
      <c r="DI23" s="78"/>
    </row>
    <row r="24" ht="91.5" customHeight="1">
      <c r="A24" s="79" t="s">
        <v>64</v>
      </c>
      <c r="G24" s="80"/>
      <c r="H24" s="80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</row>
    <row r="25" ht="54.75" customHeight="1">
      <c r="A25" s="82" t="s">
        <v>65</v>
      </c>
      <c r="B25" s="83"/>
      <c r="C25" s="82" t="s">
        <v>66</v>
      </c>
      <c r="D25" s="83"/>
      <c r="E25" s="82" t="s">
        <v>67</v>
      </c>
      <c r="F25" s="84"/>
      <c r="G25" s="85"/>
      <c r="H25" s="85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</row>
    <row r="26" ht="91.5" customHeight="1">
      <c r="A26" s="86" t="str">
        <f>I9</f>
        <v>1/18/24 @ 7PM EST</v>
      </c>
      <c r="B26" s="59"/>
      <c r="C26" s="86" t="str">
        <f>I23</f>
        <v>Maja
Hobxn
Log
Timekeeper
Meeko
KryptekValor
</v>
      </c>
      <c r="D26" s="59"/>
      <c r="E26" s="86" t="str">
        <f>IF(I21=TRUE, "YES", "NO")</f>
        <v>YES</v>
      </c>
      <c r="F26" s="59"/>
      <c r="G26" s="85"/>
      <c r="H26" s="85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</row>
    <row r="27" ht="91.5" customHeight="1">
      <c r="A27" s="86" t="str">
        <f>N9</f>
        <v>1/20/24 @ 8PM EST</v>
      </c>
      <c r="B27" s="59"/>
      <c r="C27" s="86" t="str">
        <f>N23</f>
        <v>Preeti
Maja
Hobxn
Log
Meeko
KryptekValor
</v>
      </c>
      <c r="D27" s="59"/>
      <c r="E27" s="86" t="str">
        <f>IF(N21=TRUE, "YES", "NO")</f>
        <v>YES</v>
      </c>
      <c r="F27" s="59"/>
      <c r="G27" s="85"/>
      <c r="H27" s="85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</row>
    <row r="28" ht="91.5" customHeight="1">
      <c r="A28" s="86" t="str">
        <f>S9</f>
        <v>1/21/24 @ 7PM EST</v>
      </c>
      <c r="B28" s="59"/>
      <c r="C28" s="86" t="str">
        <f>S23</f>
        <v>Preeti
Maja
Hobxn
Timekeeper
Meeko
KryptekValor
</v>
      </c>
      <c r="D28" s="59"/>
      <c r="E28" s="86" t="str">
        <f>IF(S21=TRUE, "YES", "NO")</f>
        <v>YES</v>
      </c>
      <c r="F28" s="59"/>
      <c r="G28" s="85"/>
      <c r="H28" s="85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</row>
    <row r="29" ht="91.5" customHeight="1">
      <c r="A29" s="86" t="str">
        <f>X9</f>
        <v>1/25/24 @ 7PM EST</v>
      </c>
      <c r="B29" s="59"/>
      <c r="C29" s="86" t="str">
        <f>X23</f>
        <v>Maja
Hobxn
Log
Timekeeper
Meeko
KryptekValor
</v>
      </c>
      <c r="D29" s="59"/>
      <c r="E29" s="86" t="str">
        <f>IF(X21=TRUE, "YES", "NO")</f>
        <v>YES</v>
      </c>
      <c r="F29" s="59"/>
      <c r="G29" s="85"/>
      <c r="H29" s="85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</row>
    <row r="30" ht="91.5" customHeight="1">
      <c r="A30" s="86" t="str">
        <f>AC9</f>
        <v>1/27/24 @ 8PM EST</v>
      </c>
      <c r="B30" s="59"/>
      <c r="C30" s="86" t="str">
        <f>AC23</f>
        <v>Maja
Hobxn
Log
Meeko
KryptekValor
</v>
      </c>
      <c r="D30" s="59"/>
      <c r="E30" s="86" t="str">
        <f>IF(AC21=TRUE, "YES", "NO")</f>
        <v>YES</v>
      </c>
      <c r="F30" s="59"/>
      <c r="G30" s="85"/>
      <c r="H30" s="8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</row>
    <row r="31" ht="91.5" customHeight="1">
      <c r="A31" s="86" t="str">
        <f>AH9</f>
        <v>1/28/24 @ 7PM EST</v>
      </c>
      <c r="B31" s="59"/>
      <c r="C31" s="86" t="str">
        <f>AH23</f>
        <v>Preeti
Maja
Hobxn
Timekeeper
Meeko
KryptekValor
</v>
      </c>
      <c r="D31" s="59"/>
      <c r="E31" s="86" t="str">
        <f>IF(AH21=TRUE, "YES", "NO")</f>
        <v>YES</v>
      </c>
      <c r="F31" s="59"/>
      <c r="G31" s="85"/>
      <c r="H31" s="8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</row>
    <row r="32" ht="91.5" customHeight="1">
      <c r="A32" s="86" t="str">
        <f>AM9</f>
        <v>2/1/24 @ 7PM EST</v>
      </c>
      <c r="B32" s="59"/>
      <c r="C32" s="86" t="str">
        <f>AM23</f>
        <v>Maja
Hobxn
Log
Timekeeper
Meeko
KryptekValor
</v>
      </c>
      <c r="D32" s="59"/>
      <c r="E32" s="86" t="str">
        <f>IF(AM21=TRUE, "YES", "NO")</f>
        <v>YES</v>
      </c>
      <c r="F32" s="59"/>
      <c r="G32" s="85"/>
      <c r="H32" s="85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</row>
    <row r="33" ht="91.5" customHeight="1">
      <c r="A33" s="86" t="str">
        <f>AR9</f>
        <v>2/3/24 @ 8PM EST</v>
      </c>
      <c r="B33" s="59"/>
      <c r="C33" s="86" t="str">
        <f>AR23</f>
        <v>Preeti
Maja
Hobxn
Log
Meeko
KryptekValor
</v>
      </c>
      <c r="D33" s="59"/>
      <c r="E33" s="86" t="str">
        <f>IF(AR21=TRUE, "YES", "NO")</f>
        <v>YES</v>
      </c>
      <c r="F33" s="59"/>
      <c r="G33" s="85"/>
      <c r="H33" s="85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</row>
    <row r="34" ht="91.5" customHeight="1">
      <c r="A34" s="86" t="str">
        <f>AW9</f>
        <v>2/4/24 @ 7PM EST</v>
      </c>
      <c r="B34" s="59"/>
      <c r="C34" s="86" t="str">
        <f>AW23</f>
        <v>Preeti
Maja
Hobxn
Timekeeper
Meeko
KryptekValor
</v>
      </c>
      <c r="D34" s="59"/>
      <c r="E34" s="86" t="str">
        <f>IF(AW21=TRUE, "YES", "NO")</f>
        <v>YES</v>
      </c>
      <c r="F34" s="59"/>
      <c r="G34" s="85"/>
      <c r="H34" s="85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</row>
    <row r="35" ht="91.5" customHeight="1">
      <c r="A35" s="86" t="str">
        <f>BB9</f>
        <v>2/8/24 @ 7PM EST</v>
      </c>
      <c r="B35" s="59"/>
      <c r="C35" s="86" t="str">
        <f>BB23</f>
        <v>Hobxn
Log
Timekeeper
KryptekValor
</v>
      </c>
      <c r="D35" s="59"/>
      <c r="E35" s="86" t="str">
        <f>IF(BB21=TRUE, "YES", "NO")</f>
        <v>NO</v>
      </c>
      <c r="F35" s="59"/>
      <c r="G35" s="85"/>
      <c r="H35" s="85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</row>
    <row r="36" ht="91.5" customHeight="1">
      <c r="A36" s="86" t="str">
        <f>BG9</f>
        <v>2/10/24 @ 8PM EST</v>
      </c>
      <c r="B36" s="59"/>
      <c r="C36" s="86" t="str">
        <f>BG23</f>
        <v>Preeti
Hobxn
Log
KryptekValor
</v>
      </c>
      <c r="D36" s="59"/>
      <c r="E36" s="86" t="str">
        <f>IF(BG21=TRUE, "YES", "NO")</f>
        <v>NO</v>
      </c>
      <c r="F36" s="59"/>
      <c r="G36" s="85"/>
      <c r="H36" s="85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</row>
    <row r="37" ht="91.5" customHeight="1">
      <c r="A37" s="86" t="str">
        <f>BL9</f>
        <v>2/11/24 @ 7PM EST</v>
      </c>
      <c r="B37" s="59"/>
      <c r="C37" s="86" t="str">
        <f>BL23</f>
        <v>Preeti
Hobxn
KryptekValor
</v>
      </c>
      <c r="D37" s="59"/>
      <c r="E37" s="86" t="str">
        <f>IF(BL21=TRUE, "YES", "NO")</f>
        <v>NO</v>
      </c>
      <c r="F37" s="59"/>
      <c r="G37" s="85"/>
      <c r="H37" s="85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</row>
    <row r="38" ht="91.5" customHeight="1">
      <c r="A38" s="86" t="str">
        <f>BQ9</f>
        <v>2/15/24 @ 7PM EST</v>
      </c>
      <c r="B38" s="59"/>
      <c r="C38" s="86" t="str">
        <f>BQ23</f>
        <v>Maja
Hobxn
Log
Meeko
KryptekValor
</v>
      </c>
      <c r="D38" s="59"/>
      <c r="E38" s="86" t="str">
        <f>IF(BQ21=TRUE, "YES", "NO")</f>
        <v>YES</v>
      </c>
      <c r="F38" s="59"/>
      <c r="G38" s="85"/>
      <c r="H38" s="85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</row>
    <row r="39" ht="91.5" customHeight="1">
      <c r="A39" s="86" t="str">
        <f>BV9</f>
        <v>2/17/24 @ 8PM EST</v>
      </c>
      <c r="B39" s="59"/>
      <c r="C39" s="86" t="str">
        <f>BV23</f>
        <v>Preeti
Maja
Hobxn
Log
Meeko
KryptekValor
</v>
      </c>
      <c r="D39" s="59"/>
      <c r="E39" s="86" t="str">
        <f>IF(BV21=TRUE, "YES", "NO")</f>
        <v>YES</v>
      </c>
      <c r="F39" s="59"/>
      <c r="G39" s="85"/>
      <c r="H39" s="85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</row>
    <row r="40" ht="91.5" customHeight="1">
      <c r="A40" s="86" t="str">
        <f>CA9</f>
        <v>2/18/24 @ 7PM EST</v>
      </c>
      <c r="B40" s="59"/>
      <c r="C40" s="86" t="str">
        <f>CA23</f>
        <v>Preeti
Maja
Hobxn
Timekeeper
Meeko
KryptekValor
</v>
      </c>
      <c r="D40" s="59"/>
      <c r="E40" s="86" t="str">
        <f>IF(CA21=TRUE, "YES", "NO")</f>
        <v>YES</v>
      </c>
      <c r="F40" s="59"/>
      <c r="G40" s="85"/>
      <c r="H40" s="85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</row>
    <row r="41" ht="91.5" customHeight="1">
      <c r="A41" s="86" t="str">
        <f>CF9</f>
        <v>2/22/24 @ 7PM EST</v>
      </c>
      <c r="B41" s="59"/>
      <c r="C41" s="86" t="str">
        <f>CF23</f>
        <v>Maja
Hobxn
Log
Timekeeper
Meeko
KryptekValor
</v>
      </c>
      <c r="D41" s="59"/>
      <c r="E41" s="86" t="str">
        <f>IF(CF21=TRUE, "YES", "NO")</f>
        <v>YES</v>
      </c>
      <c r="F41" s="59"/>
      <c r="G41" s="85"/>
      <c r="H41" s="85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</row>
    <row r="42" ht="91.5" customHeight="1">
      <c r="A42" s="86" t="str">
        <f>CK9</f>
        <v>2/24/24 @ 8PM EST</v>
      </c>
      <c r="B42" s="59"/>
      <c r="C42" s="86" t="str">
        <f>CK23</f>
        <v>Preeti
Maja
Hobxn
Log
Meeko
KryptekValor
</v>
      </c>
      <c r="D42" s="59"/>
      <c r="E42" s="86" t="str">
        <f>IF(CK21=TRUE, "YES", "NO")</f>
        <v>YES</v>
      </c>
      <c r="F42" s="59"/>
      <c r="G42" s="85"/>
      <c r="H42" s="85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</row>
    <row r="43" ht="91.5" customHeight="1">
      <c r="A43" s="86" t="str">
        <f>CP9</f>
        <v>2/25/24 @ 7PM EST</v>
      </c>
      <c r="B43" s="59"/>
      <c r="C43" s="86" t="str">
        <f>CP23</f>
        <v>Preeti
Maja
Hobxn
Timekeeper
Meeko
KryptekValor
</v>
      </c>
      <c r="D43" s="59"/>
      <c r="E43" s="86" t="str">
        <f>IF(CP21=TRUE, "YES", "NO")</f>
        <v>YES</v>
      </c>
      <c r="F43" s="59"/>
      <c r="G43" s="85"/>
      <c r="H43" s="85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</row>
    <row r="44" ht="91.5" customHeight="1">
      <c r="A44" s="86" t="str">
        <f>CU9</f>
        <v>2/29/24 @ 7PM EST</v>
      </c>
      <c r="B44" s="59"/>
      <c r="C44" s="86" t="str">
        <f>CU23</f>
        <v>Maja
Hobxn
Log
Timekeeper
Meeko
KryptekValor
</v>
      </c>
      <c r="D44" s="59"/>
      <c r="E44" s="86" t="str">
        <f>IF(CU21=TRUE, "YES", "NO")</f>
        <v>YES</v>
      </c>
      <c r="F44" s="59"/>
      <c r="G44" s="85"/>
      <c r="H44" s="85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</row>
    <row r="45" ht="91.5" customHeight="1">
      <c r="A45" s="86" t="str">
        <f>CZ9</f>
        <v>3/2/24 @ 8PM EST</v>
      </c>
      <c r="B45" s="59"/>
      <c r="C45" s="86" t="str">
        <f>CZ23</f>
        <v>Preeti
Maja
Hobxn
Log
Timekeeper
Meeko
KryptekValor
</v>
      </c>
      <c r="D45" s="59"/>
      <c r="E45" s="86" t="str">
        <f>IF(CZ21=TRUE, "YES", "NO")</f>
        <v>YES</v>
      </c>
      <c r="F45" s="59"/>
      <c r="G45" s="85"/>
      <c r="H45" s="85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</row>
    <row r="46" ht="91.5" customHeight="1">
      <c r="A46" s="86" t="str">
        <f>DE9</f>
        <v>3/3/24 @ 7PM EST</v>
      </c>
      <c r="B46" s="59"/>
      <c r="C46" s="86" t="str">
        <f>DE23</f>
        <v>Preeti
Maja
Hobxn
Timekeeper
Meeko
KryptekValor
</v>
      </c>
      <c r="D46" s="59"/>
      <c r="E46" s="86" t="str">
        <f>IF(DE21=TRUE, "YES", "NO")</f>
        <v>YES</v>
      </c>
      <c r="F46" s="59"/>
      <c r="G46" s="85"/>
      <c r="H46" s="85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</row>
  </sheetData>
  <mergeCells count="415">
    <mergeCell ref="D17:H17"/>
    <mergeCell ref="I17:M17"/>
    <mergeCell ref="N17:R17"/>
    <mergeCell ref="S17:W17"/>
    <mergeCell ref="X17:AB17"/>
    <mergeCell ref="AC17:AG17"/>
    <mergeCell ref="AH17:AL17"/>
    <mergeCell ref="D18:H18"/>
    <mergeCell ref="I18:M18"/>
    <mergeCell ref="N18:R18"/>
    <mergeCell ref="S18:W18"/>
    <mergeCell ref="X18:AB18"/>
    <mergeCell ref="AC18:AG18"/>
    <mergeCell ref="AH18:AL18"/>
    <mergeCell ref="BV16:BZ16"/>
    <mergeCell ref="CA16:CE16"/>
    <mergeCell ref="CF16:CJ16"/>
    <mergeCell ref="CK16:CO16"/>
    <mergeCell ref="CP16:CT16"/>
    <mergeCell ref="CU16:CY16"/>
    <mergeCell ref="CZ16:DD16"/>
    <mergeCell ref="DE16:DI16"/>
    <mergeCell ref="AM16:AQ16"/>
    <mergeCell ref="AR16:AV16"/>
    <mergeCell ref="AW16:BA16"/>
    <mergeCell ref="BB16:BF16"/>
    <mergeCell ref="BG16:BK16"/>
    <mergeCell ref="BL16:BP16"/>
    <mergeCell ref="BQ16:BU16"/>
    <mergeCell ref="D16:H16"/>
    <mergeCell ref="I16:M16"/>
    <mergeCell ref="N16:R16"/>
    <mergeCell ref="S16:W16"/>
    <mergeCell ref="X16:AB16"/>
    <mergeCell ref="AC16:AG16"/>
    <mergeCell ref="AH16:AL16"/>
    <mergeCell ref="AM17:AQ17"/>
    <mergeCell ref="AR17:AV17"/>
    <mergeCell ref="AW17:BA17"/>
    <mergeCell ref="BB17:BF17"/>
    <mergeCell ref="BG17:BK17"/>
    <mergeCell ref="BL17:BP17"/>
    <mergeCell ref="BQ17:BU17"/>
    <mergeCell ref="BV17:BZ17"/>
    <mergeCell ref="CA17:CE17"/>
    <mergeCell ref="CK17:CO17"/>
    <mergeCell ref="CP17:CT17"/>
    <mergeCell ref="CU17:CY17"/>
    <mergeCell ref="CZ17:DD17"/>
    <mergeCell ref="DE17:DI17"/>
    <mergeCell ref="D19:H19"/>
    <mergeCell ref="I19:M19"/>
    <mergeCell ref="N19:R19"/>
    <mergeCell ref="S19:W19"/>
    <mergeCell ref="X19:AB19"/>
    <mergeCell ref="AC19:AG19"/>
    <mergeCell ref="AH19:AL19"/>
    <mergeCell ref="CF19:CJ19"/>
    <mergeCell ref="CK19:CO19"/>
    <mergeCell ref="CP19:CT19"/>
    <mergeCell ref="CU19:CY19"/>
    <mergeCell ref="CZ19:DD19"/>
    <mergeCell ref="DE19:DI19"/>
    <mergeCell ref="CF17:CJ17"/>
    <mergeCell ref="CF18:CJ18"/>
    <mergeCell ref="CK18:CO18"/>
    <mergeCell ref="CP18:CT18"/>
    <mergeCell ref="CU18:CY18"/>
    <mergeCell ref="CZ18:DD18"/>
    <mergeCell ref="DE18:DI18"/>
    <mergeCell ref="CP21:CT21"/>
    <mergeCell ref="CU21:CY21"/>
    <mergeCell ref="BG21:BK21"/>
    <mergeCell ref="BL21:BP21"/>
    <mergeCell ref="BQ21:BU21"/>
    <mergeCell ref="BV21:BZ21"/>
    <mergeCell ref="CA21:CE21"/>
    <mergeCell ref="CF21:CJ21"/>
    <mergeCell ref="CK21:CO21"/>
    <mergeCell ref="BV19:BZ19"/>
    <mergeCell ref="CA19:CE19"/>
    <mergeCell ref="AM19:AQ19"/>
    <mergeCell ref="AR19:AV19"/>
    <mergeCell ref="AW19:BA19"/>
    <mergeCell ref="BB19:BF19"/>
    <mergeCell ref="BG19:BK19"/>
    <mergeCell ref="BL19:BP19"/>
    <mergeCell ref="BQ19:BU19"/>
    <mergeCell ref="AH20:AL20"/>
    <mergeCell ref="AM20:AQ20"/>
    <mergeCell ref="AR20:AV20"/>
    <mergeCell ref="AW20:BA20"/>
    <mergeCell ref="BB20:BF20"/>
    <mergeCell ref="BG20:BK20"/>
    <mergeCell ref="BL20:BP20"/>
    <mergeCell ref="CZ20:DD20"/>
    <mergeCell ref="DE20:DI20"/>
    <mergeCell ref="CZ21:DD21"/>
    <mergeCell ref="DE21:DI21"/>
    <mergeCell ref="BQ20:BU20"/>
    <mergeCell ref="BV20:BZ20"/>
    <mergeCell ref="CA20:CE20"/>
    <mergeCell ref="CF20:CJ20"/>
    <mergeCell ref="CK20:CO20"/>
    <mergeCell ref="CP20:CT20"/>
    <mergeCell ref="CU20:CY20"/>
    <mergeCell ref="I20:M20"/>
    <mergeCell ref="I21:M21"/>
    <mergeCell ref="N21:R21"/>
    <mergeCell ref="S21:W21"/>
    <mergeCell ref="AH21:AL21"/>
    <mergeCell ref="AM21:AQ21"/>
    <mergeCell ref="AR21:AV21"/>
    <mergeCell ref="AW21:BA21"/>
    <mergeCell ref="BB21:BF21"/>
    <mergeCell ref="X23:AB23"/>
    <mergeCell ref="AC23:AG23"/>
    <mergeCell ref="A22:B22"/>
    <mergeCell ref="N22:R22"/>
    <mergeCell ref="S22:W22"/>
    <mergeCell ref="X22:AB22"/>
    <mergeCell ref="AC22:AG22"/>
    <mergeCell ref="AH22:AL22"/>
    <mergeCell ref="A23:B23"/>
    <mergeCell ref="X21:AB21"/>
    <mergeCell ref="AC21:AG21"/>
    <mergeCell ref="A20:B20"/>
    <mergeCell ref="D20:H20"/>
    <mergeCell ref="N20:R20"/>
    <mergeCell ref="S20:W20"/>
    <mergeCell ref="X20:AB20"/>
    <mergeCell ref="AC20:AG20"/>
    <mergeCell ref="A21:B21"/>
    <mergeCell ref="BV22:BZ22"/>
    <mergeCell ref="CA22:CE22"/>
    <mergeCell ref="CF22:CJ22"/>
    <mergeCell ref="CK22:CO22"/>
    <mergeCell ref="CP22:CT22"/>
    <mergeCell ref="CU22:CY22"/>
    <mergeCell ref="CZ22:DD22"/>
    <mergeCell ref="DE22:DI22"/>
    <mergeCell ref="AM22:AQ22"/>
    <mergeCell ref="AR22:AV22"/>
    <mergeCell ref="AW22:BA22"/>
    <mergeCell ref="BB22:BF22"/>
    <mergeCell ref="BG22:BK22"/>
    <mergeCell ref="BL22:BP22"/>
    <mergeCell ref="BQ22:BU22"/>
    <mergeCell ref="I22:M22"/>
    <mergeCell ref="I23:M23"/>
    <mergeCell ref="N23:R23"/>
    <mergeCell ref="S23:W23"/>
    <mergeCell ref="AH23:AL23"/>
    <mergeCell ref="AM23:AQ23"/>
    <mergeCell ref="AR23:AV23"/>
    <mergeCell ref="AW23:BA23"/>
    <mergeCell ref="BB23:BF23"/>
    <mergeCell ref="BG23:BK23"/>
    <mergeCell ref="BL23:BP23"/>
    <mergeCell ref="C45:D45"/>
    <mergeCell ref="E45:F45"/>
    <mergeCell ref="A43:B43"/>
    <mergeCell ref="C43:D43"/>
    <mergeCell ref="E43:F43"/>
    <mergeCell ref="A44:B44"/>
    <mergeCell ref="C44:D44"/>
    <mergeCell ref="E44:F44"/>
    <mergeCell ref="A45:B45"/>
    <mergeCell ref="C36:D36"/>
    <mergeCell ref="E36:F36"/>
    <mergeCell ref="A34:B34"/>
    <mergeCell ref="C34:D34"/>
    <mergeCell ref="E34:F34"/>
    <mergeCell ref="A35:B35"/>
    <mergeCell ref="C35:D35"/>
    <mergeCell ref="E35:F35"/>
    <mergeCell ref="A36:B36"/>
    <mergeCell ref="C39:D39"/>
    <mergeCell ref="E39:F39"/>
    <mergeCell ref="A37:B37"/>
    <mergeCell ref="C37:D37"/>
    <mergeCell ref="E37:F37"/>
    <mergeCell ref="A38:B38"/>
    <mergeCell ref="C38:D38"/>
    <mergeCell ref="E38:F38"/>
    <mergeCell ref="A39:B39"/>
    <mergeCell ref="C42:D42"/>
    <mergeCell ref="E42:F42"/>
    <mergeCell ref="A40:B40"/>
    <mergeCell ref="C40:D40"/>
    <mergeCell ref="E40:F40"/>
    <mergeCell ref="A41:B41"/>
    <mergeCell ref="C41:D41"/>
    <mergeCell ref="E41:F41"/>
    <mergeCell ref="A42:B42"/>
    <mergeCell ref="A46:B46"/>
    <mergeCell ref="C46:D46"/>
    <mergeCell ref="E46:F46"/>
    <mergeCell ref="I2:N2"/>
    <mergeCell ref="O2:AB2"/>
    <mergeCell ref="A4:B4"/>
    <mergeCell ref="D4:G4"/>
    <mergeCell ref="P4:AB4"/>
    <mergeCell ref="A5:B5"/>
    <mergeCell ref="D5:G5"/>
    <mergeCell ref="P5:AA5"/>
    <mergeCell ref="X8:AL8"/>
    <mergeCell ref="AM8:BA8"/>
    <mergeCell ref="BB8:BP8"/>
    <mergeCell ref="BQ8:CE8"/>
    <mergeCell ref="CF8:CT8"/>
    <mergeCell ref="CU8:DI8"/>
    <mergeCell ref="I9:M9"/>
    <mergeCell ref="N9:R9"/>
    <mergeCell ref="X9:AB9"/>
    <mergeCell ref="AC9:AG9"/>
    <mergeCell ref="AH9:AL9"/>
    <mergeCell ref="AM9:AQ9"/>
    <mergeCell ref="AR9:AV9"/>
    <mergeCell ref="CF9:CJ9"/>
    <mergeCell ref="CK9:CO9"/>
    <mergeCell ref="CP9:CT9"/>
    <mergeCell ref="CU9:CY9"/>
    <mergeCell ref="CZ9:DD9"/>
    <mergeCell ref="DE9:DI9"/>
    <mergeCell ref="I4:O4"/>
    <mergeCell ref="I5:O5"/>
    <mergeCell ref="A8:A9"/>
    <mergeCell ref="B8:B9"/>
    <mergeCell ref="C8:C9"/>
    <mergeCell ref="I8:W8"/>
    <mergeCell ref="S9:W9"/>
    <mergeCell ref="D8:H9"/>
    <mergeCell ref="D10:H10"/>
    <mergeCell ref="I10:M10"/>
    <mergeCell ref="N10:R10"/>
    <mergeCell ref="S10:W10"/>
    <mergeCell ref="X10:AB10"/>
    <mergeCell ref="AC10:AG10"/>
    <mergeCell ref="CA10:CE10"/>
    <mergeCell ref="CF10:CJ10"/>
    <mergeCell ref="CK10:CO10"/>
    <mergeCell ref="CP10:CT10"/>
    <mergeCell ref="CU10:CY10"/>
    <mergeCell ref="CZ10:DD10"/>
    <mergeCell ref="DE10:DI10"/>
    <mergeCell ref="AW9:BA9"/>
    <mergeCell ref="BB9:BF9"/>
    <mergeCell ref="BG9:BK9"/>
    <mergeCell ref="BL9:BP9"/>
    <mergeCell ref="BQ9:BU9"/>
    <mergeCell ref="BV9:BZ9"/>
    <mergeCell ref="CA9:CE9"/>
    <mergeCell ref="AM12:AQ12"/>
    <mergeCell ref="AR12:AV12"/>
    <mergeCell ref="AW12:BA12"/>
    <mergeCell ref="BB12:BF12"/>
    <mergeCell ref="BG12:BK12"/>
    <mergeCell ref="BL12:BP12"/>
    <mergeCell ref="BQ12:BU12"/>
    <mergeCell ref="D12:H12"/>
    <mergeCell ref="I12:M12"/>
    <mergeCell ref="N12:R12"/>
    <mergeCell ref="S12:W12"/>
    <mergeCell ref="X12:AB12"/>
    <mergeCell ref="AC12:AG12"/>
    <mergeCell ref="AH12:AL12"/>
    <mergeCell ref="BV13:BZ13"/>
    <mergeCell ref="CA13:CE13"/>
    <mergeCell ref="AM13:AQ13"/>
    <mergeCell ref="AR13:AV13"/>
    <mergeCell ref="AW13:BA13"/>
    <mergeCell ref="BB13:BF13"/>
    <mergeCell ref="BG13:BK13"/>
    <mergeCell ref="BL13:BP13"/>
    <mergeCell ref="BQ13:BU13"/>
    <mergeCell ref="BQ10:BU10"/>
    <mergeCell ref="BV10:BZ10"/>
    <mergeCell ref="AH10:AL10"/>
    <mergeCell ref="AM10:AQ10"/>
    <mergeCell ref="AR10:AV10"/>
    <mergeCell ref="AW10:BA10"/>
    <mergeCell ref="BB10:BF10"/>
    <mergeCell ref="BG10:BK10"/>
    <mergeCell ref="BL10:BP10"/>
    <mergeCell ref="BV11:BZ11"/>
    <mergeCell ref="CA11:CE11"/>
    <mergeCell ref="CF11:CJ11"/>
    <mergeCell ref="CK11:CO11"/>
    <mergeCell ref="CP11:CT11"/>
    <mergeCell ref="CU11:CY11"/>
    <mergeCell ref="CZ11:DD11"/>
    <mergeCell ref="DE11:DI11"/>
    <mergeCell ref="AM11:AQ11"/>
    <mergeCell ref="AR11:AV11"/>
    <mergeCell ref="AW11:BA11"/>
    <mergeCell ref="BB11:BF11"/>
    <mergeCell ref="BG11:BK11"/>
    <mergeCell ref="BL11:BP11"/>
    <mergeCell ref="BQ11:BU11"/>
    <mergeCell ref="D11:H11"/>
    <mergeCell ref="I11:M11"/>
    <mergeCell ref="N11:R11"/>
    <mergeCell ref="S11:W11"/>
    <mergeCell ref="X11:AB11"/>
    <mergeCell ref="AC11:AG11"/>
    <mergeCell ref="AH11:AL11"/>
    <mergeCell ref="CF12:CJ12"/>
    <mergeCell ref="CF13:CJ13"/>
    <mergeCell ref="CK13:CO13"/>
    <mergeCell ref="CP13:CT13"/>
    <mergeCell ref="CU13:CY13"/>
    <mergeCell ref="CZ13:DD13"/>
    <mergeCell ref="DE13:DI13"/>
    <mergeCell ref="BV12:BZ12"/>
    <mergeCell ref="CA12:CE12"/>
    <mergeCell ref="CK12:CO12"/>
    <mergeCell ref="CP12:CT12"/>
    <mergeCell ref="CU12:CY12"/>
    <mergeCell ref="CZ12:DD12"/>
    <mergeCell ref="DE12:DI12"/>
    <mergeCell ref="D13:H13"/>
    <mergeCell ref="I13:M13"/>
    <mergeCell ref="N13:R13"/>
    <mergeCell ref="S13:W13"/>
    <mergeCell ref="X13:AB13"/>
    <mergeCell ref="AC13:AG13"/>
    <mergeCell ref="AH13:AL13"/>
    <mergeCell ref="BV14:BZ14"/>
    <mergeCell ref="CA14:CE14"/>
    <mergeCell ref="CF14:CJ14"/>
    <mergeCell ref="CK14:CO14"/>
    <mergeCell ref="CP14:CT14"/>
    <mergeCell ref="CU14:CY14"/>
    <mergeCell ref="CZ14:DD14"/>
    <mergeCell ref="DE14:DI14"/>
    <mergeCell ref="AM14:AQ14"/>
    <mergeCell ref="AR14:AV14"/>
    <mergeCell ref="AW14:BA14"/>
    <mergeCell ref="BB14:BF14"/>
    <mergeCell ref="BG14:BK14"/>
    <mergeCell ref="BL14:BP14"/>
    <mergeCell ref="BQ14:BU14"/>
    <mergeCell ref="D14:H14"/>
    <mergeCell ref="I14:M14"/>
    <mergeCell ref="N14:R14"/>
    <mergeCell ref="S14:W14"/>
    <mergeCell ref="X14:AB14"/>
    <mergeCell ref="AC14:AG14"/>
    <mergeCell ref="AH14:AL14"/>
    <mergeCell ref="BV15:BZ15"/>
    <mergeCell ref="CA15:CE15"/>
    <mergeCell ref="CF15:CJ15"/>
    <mergeCell ref="CK15:CO15"/>
    <mergeCell ref="CP15:CT15"/>
    <mergeCell ref="CU15:CY15"/>
    <mergeCell ref="CZ15:DD15"/>
    <mergeCell ref="DE15:DI15"/>
    <mergeCell ref="AM15:AQ15"/>
    <mergeCell ref="AR15:AV15"/>
    <mergeCell ref="AW15:BA15"/>
    <mergeCell ref="BB15:BF15"/>
    <mergeCell ref="BG15:BK15"/>
    <mergeCell ref="BL15:BP15"/>
    <mergeCell ref="BQ15:BU15"/>
    <mergeCell ref="D15:H15"/>
    <mergeCell ref="I15:M15"/>
    <mergeCell ref="N15:R15"/>
    <mergeCell ref="S15:W15"/>
    <mergeCell ref="X15:AB15"/>
    <mergeCell ref="AC15:AG15"/>
    <mergeCell ref="AH15:AL15"/>
    <mergeCell ref="BV18:BZ18"/>
    <mergeCell ref="CA18:CE18"/>
    <mergeCell ref="AM18:AQ18"/>
    <mergeCell ref="AR18:AV18"/>
    <mergeCell ref="AW18:BA18"/>
    <mergeCell ref="BB18:BF18"/>
    <mergeCell ref="BG18:BK18"/>
    <mergeCell ref="BL18:BP18"/>
    <mergeCell ref="BQ18:BU18"/>
    <mergeCell ref="CZ23:DD23"/>
    <mergeCell ref="DE23:DI23"/>
    <mergeCell ref="BQ23:BU23"/>
    <mergeCell ref="BV23:BZ23"/>
    <mergeCell ref="CA23:CE23"/>
    <mergeCell ref="CF23:CJ23"/>
    <mergeCell ref="CK23:CO23"/>
    <mergeCell ref="CP23:CT23"/>
    <mergeCell ref="CU23:CY23"/>
    <mergeCell ref="A24:F24"/>
    <mergeCell ref="A26:B26"/>
    <mergeCell ref="C26:D26"/>
    <mergeCell ref="E26:F26"/>
    <mergeCell ref="A27:B27"/>
    <mergeCell ref="C27:D27"/>
    <mergeCell ref="E27:F27"/>
    <mergeCell ref="C30:D30"/>
    <mergeCell ref="E30:F30"/>
    <mergeCell ref="A28:B28"/>
    <mergeCell ref="C28:D28"/>
    <mergeCell ref="E28:F28"/>
    <mergeCell ref="A29:B29"/>
    <mergeCell ref="C29:D29"/>
    <mergeCell ref="E29:F29"/>
    <mergeCell ref="A30:B30"/>
    <mergeCell ref="C33:D33"/>
    <mergeCell ref="E33:F33"/>
    <mergeCell ref="A31:B31"/>
    <mergeCell ref="C31:D31"/>
    <mergeCell ref="E31:F31"/>
    <mergeCell ref="A32:B32"/>
    <mergeCell ref="C32:D32"/>
    <mergeCell ref="E32:F32"/>
    <mergeCell ref="A33:B33"/>
  </mergeCells>
  <conditionalFormatting sqref="I21 N21 S21 X21 AC21 AH21 AM21 AR21 AW21 BB21 BG21 BL21 BQ21 BV21 CA21 CF21 CK21 CP21 CU21 CZ21 DE21">
    <cfRule type="cellIs" dxfId="0" priority="1" operator="equal">
      <formula>"TRUE"</formula>
    </cfRule>
  </conditionalFormatting>
  <conditionalFormatting sqref="I22:I46 N22:N46 S22:S46 X22:X46 AC22:AC46 AH22:AH46 AM22:AM46 AR22:AR46 AW22:AW46 BB22:BB46 BG22:BG46 BL22:BL46 BQ22:BQ46 BV22:BV46 CA22:CA46 CF22:CF46 CK22:CK46 CP22:CP46 CU22:CU46 CZ22:CZ46 DE22:DE46">
    <cfRule type="cellIs" dxfId="0" priority="2" operator="equal">
      <formula>"TRUE"</formula>
    </cfRule>
  </conditionalFormatting>
  <conditionalFormatting sqref="E26:F46">
    <cfRule type="cellIs" dxfId="0" priority="3" operator="equal">
      <formula>"YES"</formula>
    </cfRule>
  </conditionalFormatting>
  <conditionalFormatting sqref="A10">
    <cfRule type="expression" dxfId="1" priority="4">
      <formula>AND(B10="No")</formula>
    </cfRule>
  </conditionalFormatting>
  <conditionalFormatting sqref="A10">
    <cfRule type="expression" dxfId="2" priority="5">
      <formula>AND(B10="Yes")</formula>
    </cfRule>
  </conditionalFormatting>
  <conditionalFormatting sqref="A11">
    <cfRule type="expression" dxfId="3" priority="6">
      <formula>AND(B11="Yes")</formula>
    </cfRule>
  </conditionalFormatting>
  <conditionalFormatting sqref="A11">
    <cfRule type="expression" dxfId="1" priority="7">
      <formula>AND(B11="No")</formula>
    </cfRule>
  </conditionalFormatting>
  <conditionalFormatting sqref="A12">
    <cfRule type="expression" dxfId="3" priority="8">
      <formula>AND(B12="Yes")</formula>
    </cfRule>
  </conditionalFormatting>
  <conditionalFormatting sqref="A12">
    <cfRule type="expression" dxfId="1" priority="9">
      <formula>AND(B12="No")</formula>
    </cfRule>
  </conditionalFormatting>
  <conditionalFormatting sqref="A13">
    <cfRule type="expression" dxfId="3" priority="10">
      <formula>AND(B13="Yes")</formula>
    </cfRule>
  </conditionalFormatting>
  <conditionalFormatting sqref="A13">
    <cfRule type="expression" dxfId="1" priority="11">
      <formula>AND(B13="No")</formula>
    </cfRule>
  </conditionalFormatting>
  <conditionalFormatting sqref="A14">
    <cfRule type="expression" dxfId="3" priority="12">
      <formula>AND(B14="Yes")</formula>
    </cfRule>
  </conditionalFormatting>
  <conditionalFormatting sqref="A14">
    <cfRule type="expression" dxfId="1" priority="13">
      <formula>AND(B14="No")</formula>
    </cfRule>
  </conditionalFormatting>
  <conditionalFormatting sqref="A15">
    <cfRule type="expression" dxfId="3" priority="14">
      <formula>AND(B15="Yes")</formula>
    </cfRule>
  </conditionalFormatting>
  <conditionalFormatting sqref="A15">
    <cfRule type="expression" dxfId="1" priority="15">
      <formula>AND(B15="No")</formula>
    </cfRule>
  </conditionalFormatting>
  <conditionalFormatting sqref="A16">
    <cfRule type="expression" dxfId="3" priority="16">
      <formula>AND(B16="Yes")</formula>
    </cfRule>
  </conditionalFormatting>
  <conditionalFormatting sqref="A16">
    <cfRule type="expression" dxfId="1" priority="17">
      <formula>AND(B16="No")</formula>
    </cfRule>
  </conditionalFormatting>
  <conditionalFormatting sqref="A17">
    <cfRule type="expression" dxfId="3" priority="18">
      <formula>AND(B17="Yes")</formula>
    </cfRule>
  </conditionalFormatting>
  <conditionalFormatting sqref="A17">
    <cfRule type="expression" dxfId="1" priority="19">
      <formula>AND(B17="No")</formula>
    </cfRule>
  </conditionalFormatting>
  <conditionalFormatting sqref="A18">
    <cfRule type="expression" dxfId="3" priority="20">
      <formula>AND(B18="No")</formula>
    </cfRule>
  </conditionalFormatting>
  <conditionalFormatting sqref="A18">
    <cfRule type="expression" dxfId="1" priority="21">
      <formula>AND(B18="Yes")</formula>
    </cfRule>
  </conditionalFormatting>
  <conditionalFormatting sqref="A19">
    <cfRule type="expression" dxfId="3" priority="22">
      <formula>AND(B19="Yes")</formula>
    </cfRule>
  </conditionalFormatting>
  <conditionalFormatting sqref="A19">
    <cfRule type="expression" dxfId="1" priority="23">
      <formula>AND(B19="No")</formula>
    </cfRule>
  </conditionalFormatting>
  <dataValidations>
    <dataValidation type="list" allowBlank="1" showErrorMessage="1" sqref="B10:B1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/>
  <drawing r:id="rId1"/>
</worksheet>
</file>