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majdr\OneDrive\Desktop\Analysis of Communication Networks\Omnet++\results\"/>
    </mc:Choice>
  </mc:AlternateContent>
  <xr:revisionPtr revIDLastSave="0" documentId="13_ncr:1_{37A33A43-4BE0-4E6C-9860-DD92A85A5A6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Feuille 1" sheetId="1" r:id="rId1"/>
    <sheet name="Feuil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7" i="1" l="1"/>
  <c r="AP16" i="1"/>
  <c r="AP15" i="1"/>
  <c r="AP14" i="1"/>
  <c r="AP13" i="1"/>
  <c r="AP12" i="1"/>
  <c r="AP11" i="1"/>
  <c r="AP10" i="1"/>
  <c r="AP9" i="1"/>
  <c r="AP8" i="1"/>
  <c r="AP7" i="1"/>
</calcChain>
</file>

<file path=xl/sharedStrings.xml><?xml version="1.0" encoding="utf-8"?>
<sst xmlns="http://schemas.openxmlformats.org/spreadsheetml/2006/main" count="185" uniqueCount="114">
  <si>
    <t>CLIENT APP LAYER</t>
  </si>
  <si>
    <t>SERVER APP LAYER</t>
  </si>
  <si>
    <t>CLIENT PHY LAYER</t>
  </si>
  <si>
    <t>SERVER PHY LAYER</t>
  </si>
  <si>
    <t>Simulator</t>
  </si>
  <si>
    <t>sent packets count</t>
  </si>
  <si>
    <t>sent bytes count (bytes)</t>
  </si>
  <si>
    <t>received packet count</t>
  </si>
  <si>
    <t>received bytes count (bytes)</t>
  </si>
  <si>
    <t>PDR (%)</t>
  </si>
  <si>
    <t>throughput (kbps)</t>
  </si>
  <si>
    <t>jitter (second)</t>
  </si>
  <si>
    <t>delay (second)</t>
  </si>
  <si>
    <t>received packets count</t>
  </si>
  <si>
    <t>collisions</t>
  </si>
  <si>
    <t>events count</t>
  </si>
  <si>
    <t>total collisions count</t>
  </si>
  <si>
    <t>0.5MBPS</t>
  </si>
  <si>
    <t>0.00000000416</t>
  </si>
  <si>
    <t>619.99558690485</t>
  </si>
  <si>
    <t>8.18400664</t>
  </si>
  <si>
    <t>1MBPS</t>
  </si>
  <si>
    <t>0.00000001568</t>
  </si>
  <si>
    <t>1240.0889606257</t>
  </si>
  <si>
    <t>1239.9638412956</t>
  </si>
  <si>
    <t>4.09209352</t>
  </si>
  <si>
    <t>2MBPS</t>
  </si>
  <si>
    <t>2480.0774113203</t>
  </si>
  <si>
    <t>2479.827182801</t>
  </si>
  <si>
    <t>2.04612968</t>
  </si>
  <si>
    <t>4MBPS</t>
  </si>
  <si>
    <t>0.00000000848</t>
  </si>
  <si>
    <t>4959.6302889294</t>
  </si>
  <si>
    <t>4959.129884814</t>
  </si>
  <si>
    <t>1.02317304</t>
  </si>
  <si>
    <t>8MBPS</t>
  </si>
  <si>
    <t>0.00000001872</t>
  </si>
  <si>
    <t>9917.5367885549</t>
  </si>
  <si>
    <t>9916.5361542465</t>
  </si>
  <si>
    <t>0.51167544</t>
  </si>
  <si>
    <t>16MBPS</t>
  </si>
  <si>
    <t>19827.834926835</t>
  </si>
  <si>
    <t>19825.834388565</t>
  </si>
  <si>
    <t>0.25593112</t>
  </si>
  <si>
    <t>32MBPS</t>
  </si>
  <si>
    <t>39628.776969428</t>
  </si>
  <si>
    <t>39624.778606258</t>
  </si>
  <si>
    <t>0.1280524</t>
  </si>
  <si>
    <t>64MBPS</t>
  </si>
  <si>
    <t>0.00013743100</t>
  </si>
  <si>
    <t>30884.255545878</t>
  </si>
  <si>
    <t>30880.907524296</t>
  </si>
  <si>
    <t>0.16726296</t>
  </si>
  <si>
    <t>128MBPS</t>
  </si>
  <si>
    <t>0.00026311400</t>
  </si>
  <si>
    <t>30302.497702624</t>
  </si>
  <si>
    <t>30319.034086211</t>
  </si>
  <si>
    <t>0.1693236</t>
  </si>
  <si>
    <t>256MBPS</t>
  </si>
  <si>
    <t>0.00015883400</t>
  </si>
  <si>
    <t>30869.076050027</t>
  </si>
  <si>
    <t>30865.976375638</t>
  </si>
  <si>
    <t>0.16517864</t>
  </si>
  <si>
    <t>512MBPS</t>
  </si>
  <si>
    <t>0.00016041700</t>
  </si>
  <si>
    <t>32500.778910321</t>
  </si>
  <si>
    <t>32497.515390809</t>
  </si>
  <si>
    <t>0.15688584</t>
  </si>
  <si>
    <t>500.501</t>
  </si>
  <si>
    <t>0.00000000376</t>
  </si>
  <si>
    <t>592.56895237304</t>
  </si>
  <si>
    <t>592.52330979926</t>
  </si>
  <si>
    <t>8.18392264</t>
  </si>
  <si>
    <t>1185.1219060202</t>
  </si>
  <si>
    <t>1185.0312244569</t>
  </si>
  <si>
    <t>4.09201864</t>
  </si>
  <si>
    <t>2370.1798197287</t>
  </si>
  <si>
    <t>2370.0008707474</t>
  </si>
  <si>
    <t>2.04606664</t>
  </si>
  <si>
    <t>4740.1036909412</t>
  </si>
  <si>
    <t>4739.7554480269</t>
  </si>
  <si>
    <t>1.02309064</t>
  </si>
  <si>
    <t>9479.1837536343</t>
  </si>
  <si>
    <t>9478.5258757369</t>
  </si>
  <si>
    <t>0.51160264</t>
  </si>
  <si>
    <t>16016.3</t>
  </si>
  <si>
    <t>18954.274320309</t>
  </si>
  <si>
    <t>18953.112898198</t>
  </si>
  <si>
    <t>0.25585864</t>
  </si>
  <si>
    <t>37892.186493026</t>
  </si>
  <si>
    <t>37890.480200084</t>
  </si>
  <si>
    <t>0.12798664</t>
  </si>
  <si>
    <t>64067.8</t>
  </si>
  <si>
    <t>75724.879806041</t>
  </si>
  <si>
    <t>75723.927552906</t>
  </si>
  <si>
    <t>0.06405064</t>
  </si>
  <si>
    <t>0.0000172305</t>
  </si>
  <si>
    <t>82629.3</t>
  </si>
  <si>
    <t>0.0000668336</t>
  </si>
  <si>
    <t>99779.939121845</t>
  </si>
  <si>
    <t>99783.288646992</t>
  </si>
  <si>
    <t>0.04980856</t>
  </si>
  <si>
    <t>0.0000286448</t>
  </si>
  <si>
    <t>0.0000624269</t>
  </si>
  <si>
    <t>99346.010435101</t>
  </si>
  <si>
    <t>99366.23904268</t>
  </si>
  <si>
    <t>0.049008</t>
  </si>
  <si>
    <t>0.000000823938</t>
  </si>
  <si>
    <t>0.0000548558</t>
  </si>
  <si>
    <t>WIRED Network: half-duplex modes using the CSMA/CD protocol</t>
  </si>
  <si>
    <t>WIRED Network: full-duplex modes using  the PPP protocol</t>
  </si>
  <si>
    <t>end to end delay (second)</t>
  </si>
  <si>
    <t xml:space="preserve">sent bytes count (bytes) </t>
  </si>
  <si>
    <t>simulation length (second)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</si>
</sst>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24"/>
      <color theme="1"/>
      <name val="Arial"/>
      <scheme val="minor"/>
    </font>
    <font>
      <b/>
      <i/>
      <sz val="12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</font>
    <font>
      <sz val="10"/>
      <color rgb="FF000000"/>
      <name val="&quot;Arial&quot;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0" fontId="3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28"/>
  <sheetViews>
    <sheetView showGridLines="0" workbookViewId="0">
      <pane xSplit="2" topLeftCell="AG1" activePane="topRight" state="frozen"/>
      <selection pane="topRight" activeCell="AQ24" sqref="AQ24"/>
    </sheetView>
  </sheetViews>
  <sheetFormatPr defaultColWidth="12.6328125" defaultRowHeight="15.75" customHeight="1"/>
  <cols>
    <col min="1" max="1" width="1.453125" customWidth="1"/>
    <col min="3" max="3" width="19.7265625" customWidth="1"/>
    <col min="4" max="4" width="22.26953125" customWidth="1"/>
    <col min="5" max="5" width="21.36328125" customWidth="1"/>
    <col min="6" max="6" width="25.36328125" customWidth="1"/>
    <col min="8" max="8" width="24.453125" customWidth="1"/>
    <col min="9" max="9" width="18.453125" customWidth="1"/>
    <col min="12" max="12" width="17.6328125" customWidth="1"/>
    <col min="13" max="13" width="15.7265625" customWidth="1"/>
    <col min="14" max="14" width="17.1796875" customWidth="1"/>
    <col min="15" max="15" width="17.26953125" customWidth="1"/>
    <col min="16" max="16" width="18.26953125" customWidth="1"/>
    <col min="17" max="17" width="16.36328125" customWidth="1"/>
    <col min="18" max="18" width="19" customWidth="1"/>
    <col min="21" max="21" width="19.08984375" customWidth="1"/>
    <col min="22" max="22" width="16.08984375" customWidth="1"/>
    <col min="23" max="23" width="21.7265625" customWidth="1"/>
    <col min="24" max="24" width="22.453125" customWidth="1"/>
    <col min="26" max="26" width="27.36328125" customWidth="1"/>
    <col min="29" max="29" width="19" customWidth="1"/>
    <col min="30" max="30" width="17.7265625" customWidth="1"/>
    <col min="31" max="31" width="19.08984375" customWidth="1"/>
    <col min="32" max="32" width="17" customWidth="1"/>
    <col min="33" max="33" width="17.6328125" customWidth="1"/>
    <col min="34" max="34" width="17.08984375" customWidth="1"/>
    <col min="35" max="35" width="17" customWidth="1"/>
    <col min="41" max="41" width="18.453125" customWidth="1"/>
    <col min="42" max="42" width="15.81640625" customWidth="1"/>
    <col min="43" max="43" width="16.6328125" customWidth="1"/>
    <col min="44" max="44" width="2.08984375" customWidth="1"/>
  </cols>
  <sheetData>
    <row r="1" spans="1:44" ht="6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33.75" customHeight="1">
      <c r="A2" s="1"/>
      <c r="B2" s="1"/>
      <c r="D2" s="15" t="s">
        <v>109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"/>
    </row>
    <row r="3" spans="1:44" ht="12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ht="12.5">
      <c r="A4" s="1"/>
      <c r="B4" s="1"/>
      <c r="C4" s="17" t="s">
        <v>0</v>
      </c>
      <c r="D4" s="16"/>
      <c r="E4" s="16"/>
      <c r="F4" s="16"/>
      <c r="G4" s="16"/>
      <c r="H4" s="16"/>
      <c r="I4" s="16"/>
      <c r="J4" s="16"/>
      <c r="K4" s="1"/>
      <c r="L4" s="17" t="s">
        <v>1</v>
      </c>
      <c r="M4" s="16"/>
      <c r="N4" s="16"/>
      <c r="O4" s="16"/>
      <c r="P4" s="16"/>
      <c r="Q4" s="16"/>
      <c r="R4" s="16"/>
      <c r="S4" s="16"/>
      <c r="T4" s="1"/>
      <c r="U4" s="17" t="s">
        <v>2</v>
      </c>
      <c r="V4" s="16"/>
      <c r="W4" s="16"/>
      <c r="X4" s="16"/>
      <c r="Y4" s="16"/>
      <c r="Z4" s="16"/>
      <c r="AA4" s="16"/>
      <c r="AB4" s="1"/>
      <c r="AC4" s="1"/>
      <c r="AD4" s="17" t="s">
        <v>3</v>
      </c>
      <c r="AE4" s="16"/>
      <c r="AF4" s="16"/>
      <c r="AG4" s="16"/>
      <c r="AH4" s="16"/>
      <c r="AI4" s="16"/>
      <c r="AJ4" s="16"/>
      <c r="AK4" s="1"/>
      <c r="AL4" s="1"/>
      <c r="AM4" s="1"/>
      <c r="AN4" s="17" t="s">
        <v>4</v>
      </c>
      <c r="AO4" s="16"/>
      <c r="AP4" s="16"/>
      <c r="AQ4" s="16"/>
      <c r="AR4" s="1"/>
    </row>
    <row r="5" spans="1:44" ht="19.5" customHeight="1">
      <c r="A5" s="1"/>
      <c r="B5" s="1"/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27.75" customHeight="1">
      <c r="A6" s="3"/>
      <c r="B6" s="3"/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4" t="s">
        <v>12</v>
      </c>
      <c r="K6" s="5"/>
      <c r="L6" s="4" t="s">
        <v>5</v>
      </c>
      <c r="M6" s="4" t="s">
        <v>6</v>
      </c>
      <c r="N6" s="4" t="s">
        <v>7</v>
      </c>
      <c r="O6" s="4" t="s">
        <v>8</v>
      </c>
      <c r="P6" s="4" t="s">
        <v>9</v>
      </c>
      <c r="Q6" s="4" t="s">
        <v>10</v>
      </c>
      <c r="R6" s="4" t="s">
        <v>11</v>
      </c>
      <c r="S6" s="4" t="s">
        <v>12</v>
      </c>
      <c r="T6" s="6"/>
      <c r="U6" s="4" t="s">
        <v>5</v>
      </c>
      <c r="V6" s="4" t="s">
        <v>6</v>
      </c>
      <c r="W6" s="4" t="s">
        <v>13</v>
      </c>
      <c r="X6" s="4" t="s">
        <v>8</v>
      </c>
      <c r="Y6" s="4" t="s">
        <v>9</v>
      </c>
      <c r="Z6" s="4" t="s">
        <v>10</v>
      </c>
      <c r="AA6" s="4" t="s">
        <v>14</v>
      </c>
      <c r="AB6" s="1"/>
      <c r="AC6" s="6"/>
      <c r="AD6" s="4" t="s">
        <v>5</v>
      </c>
      <c r="AE6" s="4" t="s">
        <v>112</v>
      </c>
      <c r="AF6" s="4" t="s">
        <v>7</v>
      </c>
      <c r="AG6" s="4" t="s">
        <v>8</v>
      </c>
      <c r="AH6" s="4" t="s">
        <v>9</v>
      </c>
      <c r="AI6" s="4" t="s">
        <v>10</v>
      </c>
      <c r="AJ6" s="4" t="s">
        <v>14</v>
      </c>
      <c r="AK6" s="1"/>
      <c r="AL6" s="1"/>
      <c r="AM6" s="1"/>
      <c r="AN6" s="4" t="s">
        <v>15</v>
      </c>
      <c r="AO6" s="4" t="s">
        <v>113</v>
      </c>
      <c r="AP6" s="4" t="s">
        <v>111</v>
      </c>
      <c r="AQ6" s="4" t="s">
        <v>16</v>
      </c>
      <c r="AR6" s="1"/>
    </row>
    <row r="7" spans="1:44" ht="12.5">
      <c r="A7" s="1"/>
      <c r="B7" s="7" t="s">
        <v>17</v>
      </c>
      <c r="C7" s="7">
        <v>1000</v>
      </c>
      <c r="D7" s="7">
        <v>512000</v>
      </c>
      <c r="E7" s="7">
        <v>1000</v>
      </c>
      <c r="F7" s="7">
        <v>512000</v>
      </c>
      <c r="G7" s="7">
        <v>100</v>
      </c>
      <c r="H7" s="7">
        <v>500.50099999999998</v>
      </c>
      <c r="I7" s="8" t="s">
        <v>18</v>
      </c>
      <c r="J7" s="7">
        <v>5.4324199999999997E-5</v>
      </c>
      <c r="K7" s="9"/>
      <c r="L7" s="7">
        <v>1000</v>
      </c>
      <c r="M7" s="7">
        <v>512000</v>
      </c>
      <c r="N7" s="7">
        <v>1000</v>
      </c>
      <c r="O7" s="7">
        <v>512000</v>
      </c>
      <c r="P7" s="7">
        <v>100</v>
      </c>
      <c r="Q7" s="7">
        <v>500.50099999999998</v>
      </c>
      <c r="R7" s="7">
        <v>7.6799999999999999E-9</v>
      </c>
      <c r="S7" s="7">
        <v>4.6647699999999997E-5</v>
      </c>
      <c r="T7" s="1"/>
      <c r="U7" s="7">
        <v>2005</v>
      </c>
      <c r="V7" s="7">
        <v>634256</v>
      </c>
      <c r="W7" s="7">
        <v>2004</v>
      </c>
      <c r="X7" s="7">
        <v>634320</v>
      </c>
      <c r="Y7" s="7">
        <v>100</v>
      </c>
      <c r="Z7" s="7">
        <v>620.05814794891</v>
      </c>
      <c r="AA7" s="7">
        <v>5</v>
      </c>
      <c r="AB7" s="1"/>
      <c r="AC7" s="1"/>
      <c r="AD7" s="7">
        <v>2004</v>
      </c>
      <c r="AE7" s="7">
        <v>634320</v>
      </c>
      <c r="AF7" s="7">
        <v>2005</v>
      </c>
      <c r="AG7" s="7">
        <v>634256</v>
      </c>
      <c r="AH7" s="7">
        <v>100</v>
      </c>
      <c r="AI7" s="7" t="s">
        <v>19</v>
      </c>
      <c r="AJ7" s="7">
        <v>5</v>
      </c>
      <c r="AK7" s="1"/>
      <c r="AL7" s="1"/>
      <c r="AM7" s="1"/>
      <c r="AN7" s="7">
        <v>49165</v>
      </c>
      <c r="AO7" s="7" t="s">
        <v>20</v>
      </c>
      <c r="AP7" s="7">
        <f t="shared" ref="AP7:AP17" si="0">(J7+S7)/2</f>
        <v>5.0485950000000001E-5</v>
      </c>
      <c r="AQ7" s="7">
        <v>5</v>
      </c>
      <c r="AR7" s="1"/>
    </row>
    <row r="8" spans="1:44" ht="12.5">
      <c r="A8" s="10"/>
      <c r="B8" s="11" t="s">
        <v>21</v>
      </c>
      <c r="C8" s="12">
        <v>1000</v>
      </c>
      <c r="D8" s="7">
        <v>512000</v>
      </c>
      <c r="E8" s="12">
        <v>1000</v>
      </c>
      <c r="F8" s="7">
        <v>512000</v>
      </c>
      <c r="G8" s="7">
        <v>100</v>
      </c>
      <c r="H8" s="7">
        <v>1001</v>
      </c>
      <c r="I8" s="8" t="s">
        <v>22</v>
      </c>
      <c r="J8" s="7">
        <v>5.4335700000000002E-5</v>
      </c>
      <c r="K8" s="9"/>
      <c r="L8" s="12">
        <v>1000</v>
      </c>
      <c r="M8" s="7">
        <v>512000</v>
      </c>
      <c r="N8" s="12">
        <v>1000</v>
      </c>
      <c r="O8" s="7">
        <v>512000</v>
      </c>
      <c r="P8" s="7">
        <v>100</v>
      </c>
      <c r="Q8" s="7">
        <v>1001</v>
      </c>
      <c r="R8" s="7">
        <v>7.6799999999999999E-9</v>
      </c>
      <c r="S8" s="7">
        <v>4.6647699999999997E-5</v>
      </c>
      <c r="T8" s="1"/>
      <c r="U8" s="7">
        <v>2005</v>
      </c>
      <c r="V8" s="7">
        <v>634256</v>
      </c>
      <c r="W8" s="7">
        <v>2004</v>
      </c>
      <c r="X8" s="7">
        <v>634320</v>
      </c>
      <c r="Y8" s="7">
        <v>100</v>
      </c>
      <c r="Z8" s="7" t="s">
        <v>23</v>
      </c>
      <c r="AA8" s="7">
        <v>5</v>
      </c>
      <c r="AB8" s="1"/>
      <c r="AC8" s="1"/>
      <c r="AD8" s="7">
        <v>2004</v>
      </c>
      <c r="AE8" s="7">
        <v>634320</v>
      </c>
      <c r="AF8" s="7">
        <v>2005</v>
      </c>
      <c r="AG8" s="7">
        <v>634256</v>
      </c>
      <c r="AH8" s="7">
        <v>100</v>
      </c>
      <c r="AI8" s="7" t="s">
        <v>24</v>
      </c>
      <c r="AJ8" s="7">
        <v>5</v>
      </c>
      <c r="AK8" s="1"/>
      <c r="AL8" s="1"/>
      <c r="AM8" s="1"/>
      <c r="AN8" s="7">
        <v>49165</v>
      </c>
      <c r="AO8" s="7" t="s">
        <v>25</v>
      </c>
      <c r="AP8" s="7">
        <f t="shared" si="0"/>
        <v>5.0491699999999996E-5</v>
      </c>
      <c r="AQ8" s="7">
        <v>5</v>
      </c>
      <c r="AR8" s="1"/>
    </row>
    <row r="9" spans="1:44" ht="12.5">
      <c r="A9" s="10"/>
      <c r="B9" s="11" t="s">
        <v>26</v>
      </c>
      <c r="C9" s="12">
        <v>1000</v>
      </c>
      <c r="D9" s="7">
        <v>512000</v>
      </c>
      <c r="E9" s="12">
        <v>1000</v>
      </c>
      <c r="F9" s="7">
        <v>512000</v>
      </c>
      <c r="G9" s="7">
        <v>100</v>
      </c>
      <c r="H9" s="7">
        <v>2002</v>
      </c>
      <c r="I9" s="8" t="s">
        <v>18</v>
      </c>
      <c r="J9" s="7">
        <v>5.4324199999999997E-5</v>
      </c>
      <c r="K9" s="9"/>
      <c r="L9" s="12">
        <v>1000</v>
      </c>
      <c r="M9" s="7">
        <v>512000</v>
      </c>
      <c r="N9" s="12">
        <v>1000</v>
      </c>
      <c r="O9" s="7">
        <v>512000</v>
      </c>
      <c r="P9" s="7">
        <v>100</v>
      </c>
      <c r="Q9" s="7">
        <v>2002.01</v>
      </c>
      <c r="R9" s="7">
        <v>7.6799999999999999E-9</v>
      </c>
      <c r="S9" s="7">
        <v>4.6647699999999997E-5</v>
      </c>
      <c r="T9" s="1"/>
      <c r="U9" s="7">
        <v>2005</v>
      </c>
      <c r="V9" s="7">
        <v>634256</v>
      </c>
      <c r="W9" s="7">
        <v>2004</v>
      </c>
      <c r="X9" s="7">
        <v>634320</v>
      </c>
      <c r="Y9" s="7">
        <v>100</v>
      </c>
      <c r="Z9" s="7" t="s">
        <v>27</v>
      </c>
      <c r="AA9" s="7">
        <v>4</v>
      </c>
      <c r="AB9" s="1"/>
      <c r="AC9" s="1"/>
      <c r="AD9" s="7">
        <v>2004</v>
      </c>
      <c r="AE9" s="7">
        <v>634320</v>
      </c>
      <c r="AF9" s="7">
        <v>2005</v>
      </c>
      <c r="AG9" s="7">
        <v>634256</v>
      </c>
      <c r="AH9" s="7">
        <v>100</v>
      </c>
      <c r="AI9" s="7" t="s">
        <v>28</v>
      </c>
      <c r="AJ9" s="7">
        <v>4</v>
      </c>
      <c r="AK9" s="1"/>
      <c r="AL9" s="1"/>
      <c r="AM9" s="1"/>
      <c r="AN9" s="7">
        <v>49153</v>
      </c>
      <c r="AO9" s="7" t="s">
        <v>29</v>
      </c>
      <c r="AP9" s="7">
        <f t="shared" si="0"/>
        <v>5.0485950000000001E-5</v>
      </c>
      <c r="AQ9" s="7">
        <v>4</v>
      </c>
      <c r="AR9" s="1"/>
    </row>
    <row r="10" spans="1:44" ht="12.5">
      <c r="A10" s="10"/>
      <c r="B10" s="11" t="s">
        <v>30</v>
      </c>
      <c r="C10" s="12">
        <v>1000</v>
      </c>
      <c r="D10" s="7">
        <v>512000</v>
      </c>
      <c r="E10" s="12">
        <v>1000</v>
      </c>
      <c r="F10" s="7">
        <v>512000</v>
      </c>
      <c r="G10" s="7">
        <v>100</v>
      </c>
      <c r="H10" s="7">
        <v>4004</v>
      </c>
      <c r="I10" s="8" t="s">
        <v>31</v>
      </c>
      <c r="J10" s="7">
        <v>5.43285E-5</v>
      </c>
      <c r="K10" s="9"/>
      <c r="L10" s="12">
        <v>1000</v>
      </c>
      <c r="M10" s="7">
        <v>512000</v>
      </c>
      <c r="N10" s="12">
        <v>1000</v>
      </c>
      <c r="O10" s="7">
        <v>512000</v>
      </c>
      <c r="P10" s="7">
        <v>100</v>
      </c>
      <c r="Q10" s="7">
        <v>4004.03</v>
      </c>
      <c r="R10" s="7">
        <v>7.6799999999999999E-9</v>
      </c>
      <c r="S10" s="7">
        <v>4.6647699999999997E-5</v>
      </c>
      <c r="T10" s="1"/>
      <c r="U10" s="7">
        <v>2005</v>
      </c>
      <c r="V10" s="7">
        <v>634256</v>
      </c>
      <c r="W10" s="7">
        <v>2004</v>
      </c>
      <c r="X10" s="7">
        <v>634320</v>
      </c>
      <c r="Y10" s="7">
        <v>100</v>
      </c>
      <c r="Z10" s="7" t="s">
        <v>32</v>
      </c>
      <c r="AA10" s="7">
        <v>5</v>
      </c>
      <c r="AB10" s="1"/>
      <c r="AC10" s="1"/>
      <c r="AD10" s="7">
        <v>2004</v>
      </c>
      <c r="AE10" s="7">
        <v>634320</v>
      </c>
      <c r="AF10" s="7">
        <v>2005</v>
      </c>
      <c r="AG10" s="7">
        <v>634256</v>
      </c>
      <c r="AH10" s="7">
        <v>100</v>
      </c>
      <c r="AI10" s="7" t="s">
        <v>33</v>
      </c>
      <c r="AJ10" s="7">
        <v>5</v>
      </c>
      <c r="AK10" s="1"/>
      <c r="AL10" s="1"/>
      <c r="AM10" s="1"/>
      <c r="AN10" s="7">
        <v>49165</v>
      </c>
      <c r="AO10" s="7" t="s">
        <v>34</v>
      </c>
      <c r="AP10" s="7">
        <f t="shared" si="0"/>
        <v>5.0488100000000002E-5</v>
      </c>
      <c r="AQ10" s="7">
        <v>5</v>
      </c>
      <c r="AR10" s="1"/>
    </row>
    <row r="11" spans="1:44" ht="12.5">
      <c r="A11" s="10"/>
      <c r="B11" s="11" t="s">
        <v>35</v>
      </c>
      <c r="C11" s="12">
        <v>1000</v>
      </c>
      <c r="D11" s="7">
        <v>512000</v>
      </c>
      <c r="E11" s="12">
        <v>1000</v>
      </c>
      <c r="F11" s="7">
        <v>512000</v>
      </c>
      <c r="G11" s="7">
        <v>100</v>
      </c>
      <c r="H11" s="7">
        <v>8008.01</v>
      </c>
      <c r="I11" s="8" t="s">
        <v>36</v>
      </c>
      <c r="J11" s="7">
        <v>5.4338700000000002E-5</v>
      </c>
      <c r="K11" s="9"/>
      <c r="L11" s="12">
        <v>1000</v>
      </c>
      <c r="M11" s="7">
        <v>512000</v>
      </c>
      <c r="N11" s="12">
        <v>1000</v>
      </c>
      <c r="O11" s="7">
        <v>512000</v>
      </c>
      <c r="P11" s="7">
        <v>100</v>
      </c>
      <c r="Q11" s="7">
        <v>8008.13</v>
      </c>
      <c r="R11" s="7">
        <v>7.6799999999999999E-9</v>
      </c>
      <c r="S11" s="7">
        <v>4.6647699999999997E-5</v>
      </c>
      <c r="T11" s="1"/>
      <c r="U11" s="7">
        <v>2005</v>
      </c>
      <c r="V11" s="7">
        <v>634256</v>
      </c>
      <c r="W11" s="7">
        <v>2004</v>
      </c>
      <c r="X11" s="7">
        <v>634320</v>
      </c>
      <c r="Y11" s="7">
        <v>100</v>
      </c>
      <c r="Z11" s="7" t="s">
        <v>37</v>
      </c>
      <c r="AA11" s="7">
        <v>4</v>
      </c>
      <c r="AB11" s="1"/>
      <c r="AC11" s="1"/>
      <c r="AD11" s="7">
        <v>2004</v>
      </c>
      <c r="AE11" s="7">
        <v>634320</v>
      </c>
      <c r="AF11" s="7">
        <v>2005</v>
      </c>
      <c r="AG11" s="7">
        <v>634256</v>
      </c>
      <c r="AH11" s="7">
        <v>100</v>
      </c>
      <c r="AI11" s="7" t="s">
        <v>38</v>
      </c>
      <c r="AJ11" s="7">
        <v>4</v>
      </c>
      <c r="AK11" s="1"/>
      <c r="AL11" s="1"/>
      <c r="AM11" s="1"/>
      <c r="AN11" s="7">
        <v>49154</v>
      </c>
      <c r="AO11" s="7" t="s">
        <v>39</v>
      </c>
      <c r="AP11" s="7">
        <f t="shared" si="0"/>
        <v>5.04932E-5</v>
      </c>
      <c r="AQ11" s="7">
        <v>4</v>
      </c>
      <c r="AR11" s="1"/>
    </row>
    <row r="12" spans="1:44" ht="12.5">
      <c r="A12" s="10"/>
      <c r="B12" s="11" t="s">
        <v>40</v>
      </c>
      <c r="C12" s="12">
        <v>1000</v>
      </c>
      <c r="D12" s="7">
        <v>512000</v>
      </c>
      <c r="E12" s="12">
        <v>1000</v>
      </c>
      <c r="F12" s="7">
        <v>512000</v>
      </c>
      <c r="G12" s="7">
        <v>100</v>
      </c>
      <c r="H12" s="7">
        <v>16016</v>
      </c>
      <c r="I12" s="8">
        <v>8.7999999999999994E-9</v>
      </c>
      <c r="J12" s="7">
        <v>5.4328800000000001E-5</v>
      </c>
      <c r="K12" s="9"/>
      <c r="L12" s="12">
        <v>1000</v>
      </c>
      <c r="M12" s="7">
        <v>512000</v>
      </c>
      <c r="N12" s="12">
        <v>1000</v>
      </c>
      <c r="O12" s="7">
        <v>512000</v>
      </c>
      <c r="P12" s="7">
        <v>100</v>
      </c>
      <c r="Q12" s="7">
        <v>16016.5</v>
      </c>
      <c r="R12" s="7">
        <v>7.6799999999999999E-9</v>
      </c>
      <c r="S12" s="7">
        <v>4.6647699999999997E-5</v>
      </c>
      <c r="T12" s="1"/>
      <c r="U12" s="7">
        <v>2005</v>
      </c>
      <c r="V12" s="7">
        <v>634256</v>
      </c>
      <c r="W12" s="7">
        <v>2004</v>
      </c>
      <c r="X12" s="7">
        <v>634320</v>
      </c>
      <c r="Y12" s="7">
        <v>100</v>
      </c>
      <c r="Z12" s="7" t="s">
        <v>41</v>
      </c>
      <c r="AA12" s="7">
        <v>4</v>
      </c>
      <c r="AB12" s="1"/>
      <c r="AC12" s="1"/>
      <c r="AD12" s="7">
        <v>2004</v>
      </c>
      <c r="AE12" s="7">
        <v>634320</v>
      </c>
      <c r="AF12" s="7">
        <v>2005</v>
      </c>
      <c r="AG12" s="7">
        <v>634256</v>
      </c>
      <c r="AH12" s="7">
        <v>100</v>
      </c>
      <c r="AI12" s="7" t="s">
        <v>42</v>
      </c>
      <c r="AJ12" s="7">
        <v>4</v>
      </c>
      <c r="AK12" s="1"/>
      <c r="AL12" s="1"/>
      <c r="AM12" s="1"/>
      <c r="AN12" s="7">
        <v>49155</v>
      </c>
      <c r="AO12" s="7" t="s">
        <v>43</v>
      </c>
      <c r="AP12" s="7">
        <f t="shared" si="0"/>
        <v>5.0488249999999999E-5</v>
      </c>
      <c r="AQ12" s="7">
        <v>4</v>
      </c>
      <c r="AR12" s="1"/>
    </row>
    <row r="13" spans="1:44" ht="12.5">
      <c r="A13" s="10"/>
      <c r="B13" s="11" t="s">
        <v>44</v>
      </c>
      <c r="C13" s="12">
        <v>1000</v>
      </c>
      <c r="D13" s="7">
        <v>512000</v>
      </c>
      <c r="E13" s="12">
        <v>1000</v>
      </c>
      <c r="F13" s="7">
        <v>512000</v>
      </c>
      <c r="G13" s="7">
        <v>100</v>
      </c>
      <c r="H13" s="7">
        <v>32032</v>
      </c>
      <c r="I13" s="8" t="s">
        <v>18</v>
      </c>
      <c r="J13" s="7">
        <v>5.4324199999999997E-5</v>
      </c>
      <c r="K13" s="9"/>
      <c r="L13" s="12">
        <v>1000</v>
      </c>
      <c r="M13" s="7">
        <v>512000</v>
      </c>
      <c r="N13" s="12">
        <v>1000</v>
      </c>
      <c r="O13" s="7">
        <v>512000</v>
      </c>
      <c r="P13" s="7">
        <v>100</v>
      </c>
      <c r="Q13" s="7">
        <v>32034</v>
      </c>
      <c r="R13" s="7">
        <v>7.6799999999999999E-9</v>
      </c>
      <c r="S13" s="7">
        <v>4.6647699999999997E-5</v>
      </c>
      <c r="T13" s="1"/>
      <c r="U13" s="7">
        <v>2005</v>
      </c>
      <c r="V13" s="7">
        <v>634256</v>
      </c>
      <c r="W13" s="7">
        <v>2004</v>
      </c>
      <c r="X13" s="7">
        <v>634320</v>
      </c>
      <c r="Y13" s="7">
        <v>100</v>
      </c>
      <c r="Z13" s="7" t="s">
        <v>45</v>
      </c>
      <c r="AA13" s="7">
        <v>4</v>
      </c>
      <c r="AB13" s="1"/>
      <c r="AC13" s="1"/>
      <c r="AD13" s="7">
        <v>2004</v>
      </c>
      <c r="AE13" s="7">
        <v>634320</v>
      </c>
      <c r="AF13" s="7">
        <v>2005</v>
      </c>
      <c r="AG13" s="7">
        <v>634256</v>
      </c>
      <c r="AH13" s="7">
        <v>100</v>
      </c>
      <c r="AI13" s="7" t="s">
        <v>46</v>
      </c>
      <c r="AJ13" s="7">
        <v>4</v>
      </c>
      <c r="AK13" s="1"/>
      <c r="AL13" s="1"/>
      <c r="AM13" s="1"/>
      <c r="AN13" s="7">
        <v>49153</v>
      </c>
      <c r="AO13" s="7" t="s">
        <v>47</v>
      </c>
      <c r="AP13" s="7">
        <f t="shared" si="0"/>
        <v>5.0485950000000001E-5</v>
      </c>
      <c r="AQ13" s="7">
        <v>4</v>
      </c>
      <c r="AR13" s="1"/>
    </row>
    <row r="14" spans="1:44" ht="12.5">
      <c r="A14" s="10"/>
      <c r="B14" s="11" t="s">
        <v>48</v>
      </c>
      <c r="C14" s="12">
        <v>1000</v>
      </c>
      <c r="D14" s="7">
        <v>512000</v>
      </c>
      <c r="E14" s="12">
        <v>1000</v>
      </c>
      <c r="F14" s="7">
        <v>512000</v>
      </c>
      <c r="G14" s="7">
        <v>100</v>
      </c>
      <c r="H14" s="7">
        <v>64064.1</v>
      </c>
      <c r="I14" s="8" t="s">
        <v>49</v>
      </c>
      <c r="J14" s="7">
        <v>1.2536400000000001E-3</v>
      </c>
      <c r="K14" s="1"/>
      <c r="L14" s="12">
        <v>1000</v>
      </c>
      <c r="M14" s="7">
        <v>512000</v>
      </c>
      <c r="N14" s="12">
        <v>1000</v>
      </c>
      <c r="O14" s="7">
        <v>512000</v>
      </c>
      <c r="P14" s="7">
        <v>100</v>
      </c>
      <c r="Q14" s="7">
        <v>24600.2</v>
      </c>
      <c r="R14" s="7">
        <v>2.08581E-4</v>
      </c>
      <c r="S14" s="7">
        <v>5.1702199999999997E-2</v>
      </c>
      <c r="T14" s="1"/>
      <c r="U14" s="7">
        <v>2192</v>
      </c>
      <c r="V14" s="7">
        <v>645724</v>
      </c>
      <c r="W14" s="7">
        <v>2191</v>
      </c>
      <c r="X14" s="7">
        <v>645654</v>
      </c>
      <c r="Y14" s="7">
        <v>100</v>
      </c>
      <c r="Z14" s="7" t="s">
        <v>50</v>
      </c>
      <c r="AA14" s="7">
        <v>1357</v>
      </c>
      <c r="AB14" s="1"/>
      <c r="AC14" s="1"/>
      <c r="AD14" s="7">
        <v>2191</v>
      </c>
      <c r="AE14" s="7">
        <v>645654</v>
      </c>
      <c r="AF14" s="7">
        <v>2192</v>
      </c>
      <c r="AG14" s="7">
        <v>645724</v>
      </c>
      <c r="AH14" s="7">
        <v>100</v>
      </c>
      <c r="AI14" s="7" t="s">
        <v>51</v>
      </c>
      <c r="AJ14" s="7">
        <v>1357</v>
      </c>
      <c r="AK14" s="1"/>
      <c r="AL14" s="1"/>
      <c r="AM14" s="1"/>
      <c r="AN14" s="7">
        <v>65729</v>
      </c>
      <c r="AO14" s="7" t="s">
        <v>52</v>
      </c>
      <c r="AP14" s="7">
        <f t="shared" si="0"/>
        <v>2.6477919999999999E-2</v>
      </c>
      <c r="AQ14" s="7">
        <v>1357</v>
      </c>
      <c r="AR14" s="1"/>
    </row>
    <row r="15" spans="1:44" ht="12.5">
      <c r="A15" s="10"/>
      <c r="B15" s="11" t="s">
        <v>53</v>
      </c>
      <c r="C15" s="12">
        <v>1000</v>
      </c>
      <c r="D15" s="7">
        <v>512000</v>
      </c>
      <c r="E15" s="12">
        <v>1000</v>
      </c>
      <c r="F15" s="7">
        <v>512000</v>
      </c>
      <c r="G15" s="7">
        <v>100</v>
      </c>
      <c r="H15" s="7">
        <v>128128</v>
      </c>
      <c r="I15" s="8" t="s">
        <v>54</v>
      </c>
      <c r="J15" s="7">
        <v>2.51264E-3</v>
      </c>
      <c r="K15" s="1"/>
      <c r="L15" s="12">
        <v>1000</v>
      </c>
      <c r="M15" s="7">
        <v>512000</v>
      </c>
      <c r="N15" s="12">
        <v>1000</v>
      </c>
      <c r="O15" s="7">
        <v>512000</v>
      </c>
      <c r="P15" s="7">
        <v>100</v>
      </c>
      <c r="Q15" s="7">
        <v>24393.9</v>
      </c>
      <c r="R15" s="7">
        <v>1.81621E-4</v>
      </c>
      <c r="S15" s="7">
        <v>6.5281599999999995E-2</v>
      </c>
      <c r="T15" s="1"/>
      <c r="U15" s="7">
        <v>2124</v>
      </c>
      <c r="V15" s="7">
        <v>641716</v>
      </c>
      <c r="W15" s="7">
        <v>2123</v>
      </c>
      <c r="X15" s="7">
        <v>641366</v>
      </c>
      <c r="Y15" s="7">
        <v>100</v>
      </c>
      <c r="Z15" s="7" t="s">
        <v>55</v>
      </c>
      <c r="AA15" s="7">
        <v>1313</v>
      </c>
      <c r="AB15" s="1"/>
      <c r="AC15" s="1"/>
      <c r="AD15" s="7">
        <v>2123</v>
      </c>
      <c r="AE15" s="7">
        <v>641366</v>
      </c>
      <c r="AF15" s="7">
        <v>2124</v>
      </c>
      <c r="AG15" s="7">
        <v>641716</v>
      </c>
      <c r="AH15" s="7">
        <v>100</v>
      </c>
      <c r="AI15" s="7" t="s">
        <v>56</v>
      </c>
      <c r="AJ15" s="7">
        <v>1313</v>
      </c>
      <c r="AK15" s="1"/>
      <c r="AL15" s="1"/>
      <c r="AM15" s="1"/>
      <c r="AN15" s="7">
        <v>63761</v>
      </c>
      <c r="AO15" s="7" t="s">
        <v>57</v>
      </c>
      <c r="AP15" s="7">
        <f t="shared" si="0"/>
        <v>3.3897119999999996E-2</v>
      </c>
      <c r="AQ15" s="7">
        <v>1313</v>
      </c>
      <c r="AR15" s="1"/>
    </row>
    <row r="16" spans="1:44" ht="12.5">
      <c r="A16" s="10"/>
      <c r="B16" s="11" t="s">
        <v>58</v>
      </c>
      <c r="C16" s="12">
        <v>1000</v>
      </c>
      <c r="D16" s="7">
        <v>512000</v>
      </c>
      <c r="E16" s="12">
        <v>1000</v>
      </c>
      <c r="F16" s="7">
        <v>512000</v>
      </c>
      <c r="G16" s="7">
        <v>100</v>
      </c>
      <c r="H16" s="7">
        <v>256256</v>
      </c>
      <c r="I16" s="8" t="s">
        <v>59</v>
      </c>
      <c r="J16" s="7">
        <v>1.75414E-3</v>
      </c>
      <c r="K16" s="1"/>
      <c r="L16" s="12">
        <v>1000</v>
      </c>
      <c r="M16" s="7">
        <v>512000</v>
      </c>
      <c r="N16" s="12">
        <v>1000</v>
      </c>
      <c r="O16" s="7">
        <v>512000</v>
      </c>
      <c r="P16" s="7">
        <v>100</v>
      </c>
      <c r="Q16" s="7">
        <v>25021</v>
      </c>
      <c r="R16" s="7">
        <v>1.74618E-4</v>
      </c>
      <c r="S16" s="7">
        <v>7.1767999999999998E-2</v>
      </c>
      <c r="T16" s="1"/>
      <c r="U16" s="7">
        <v>2055</v>
      </c>
      <c r="V16" s="7">
        <v>637364</v>
      </c>
      <c r="W16" s="7">
        <v>2054</v>
      </c>
      <c r="X16" s="7">
        <v>637300</v>
      </c>
      <c r="Y16" s="7">
        <v>100</v>
      </c>
      <c r="Z16" s="7" t="s">
        <v>60</v>
      </c>
      <c r="AA16" s="7">
        <v>1375</v>
      </c>
      <c r="AB16" s="1"/>
      <c r="AC16" s="1"/>
      <c r="AD16" s="7">
        <v>2054</v>
      </c>
      <c r="AE16" s="7">
        <v>637300</v>
      </c>
      <c r="AF16" s="7">
        <v>2055</v>
      </c>
      <c r="AG16" s="7">
        <v>637364</v>
      </c>
      <c r="AH16" s="7">
        <v>100</v>
      </c>
      <c r="AI16" s="7" t="s">
        <v>61</v>
      </c>
      <c r="AJ16" s="7">
        <v>1375</v>
      </c>
      <c r="AK16" s="1"/>
      <c r="AL16" s="1"/>
      <c r="AM16" s="1"/>
      <c r="AN16" s="7">
        <v>63028</v>
      </c>
      <c r="AO16" s="7" t="s">
        <v>62</v>
      </c>
      <c r="AP16" s="7">
        <f t="shared" si="0"/>
        <v>3.676107E-2</v>
      </c>
      <c r="AQ16" s="7">
        <v>1375</v>
      </c>
      <c r="AR16" s="1"/>
    </row>
    <row r="17" spans="1:44" ht="12.5">
      <c r="A17" s="10"/>
      <c r="B17" s="11" t="s">
        <v>63</v>
      </c>
      <c r="C17" s="12">
        <v>1000</v>
      </c>
      <c r="D17" s="7">
        <v>512000</v>
      </c>
      <c r="E17" s="12">
        <v>1000</v>
      </c>
      <c r="F17" s="7">
        <v>512000</v>
      </c>
      <c r="G17" s="7">
        <v>100</v>
      </c>
      <c r="H17" s="7">
        <v>512513</v>
      </c>
      <c r="I17" s="8" t="s">
        <v>64</v>
      </c>
      <c r="J17" s="7">
        <v>1.7296799999999999E-3</v>
      </c>
      <c r="K17" s="1"/>
      <c r="L17" s="12">
        <v>1000</v>
      </c>
      <c r="M17" s="7">
        <v>512000</v>
      </c>
      <c r="N17" s="12">
        <v>1000</v>
      </c>
      <c r="O17" s="7">
        <v>512000</v>
      </c>
      <c r="P17" s="7">
        <v>100</v>
      </c>
      <c r="Q17" s="7">
        <v>26296</v>
      </c>
      <c r="R17" s="7">
        <v>1.5934200000000001E-4</v>
      </c>
      <c r="S17" s="7">
        <v>7.3686600000000005E-2</v>
      </c>
      <c r="T17" s="1"/>
      <c r="U17" s="7">
        <v>2055</v>
      </c>
      <c r="V17" s="7">
        <v>637364</v>
      </c>
      <c r="W17" s="7">
        <v>2054</v>
      </c>
      <c r="X17" s="7">
        <v>637300</v>
      </c>
      <c r="Y17" s="7">
        <v>100</v>
      </c>
      <c r="Z17" s="7" t="s">
        <v>65</v>
      </c>
      <c r="AA17" s="7">
        <v>1263</v>
      </c>
      <c r="AB17" s="1"/>
      <c r="AC17" s="1"/>
      <c r="AD17" s="7">
        <v>2054</v>
      </c>
      <c r="AE17" s="7">
        <v>637300</v>
      </c>
      <c r="AF17" s="7">
        <v>2055</v>
      </c>
      <c r="AG17" s="7">
        <v>637364</v>
      </c>
      <c r="AH17" s="7">
        <v>100</v>
      </c>
      <c r="AI17" s="7" t="s">
        <v>66</v>
      </c>
      <c r="AJ17" s="7">
        <v>1263</v>
      </c>
      <c r="AK17" s="1"/>
      <c r="AL17" s="1"/>
      <c r="AM17" s="1"/>
      <c r="AN17" s="7">
        <v>61617</v>
      </c>
      <c r="AO17" s="7" t="s">
        <v>67</v>
      </c>
      <c r="AP17" s="7">
        <f t="shared" si="0"/>
        <v>3.7708140000000001E-2</v>
      </c>
      <c r="AQ17" s="7">
        <v>1263</v>
      </c>
      <c r="AR17" s="1"/>
    </row>
    <row r="18" spans="1:44" ht="12.5">
      <c r="A18" s="10"/>
      <c r="B18" s="10"/>
      <c r="C18" s="9"/>
      <c r="D18" s="9"/>
      <c r="E18" s="9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4" ht="12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4" ht="12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4" ht="12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4" ht="12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4" ht="12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4" ht="12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4" ht="12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4" ht="12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4" ht="12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4" ht="12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</sheetData>
  <mergeCells count="6">
    <mergeCell ref="D2:AQ2"/>
    <mergeCell ref="C4:J4"/>
    <mergeCell ref="L4:S4"/>
    <mergeCell ref="U4:AA4"/>
    <mergeCell ref="AD4:AJ4"/>
    <mergeCell ref="AN4:A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17"/>
  <sheetViews>
    <sheetView showGridLines="0" tabSelected="1" workbookViewId="0">
      <pane xSplit="2" topLeftCell="AG1" activePane="topRight" state="frozen"/>
      <selection pane="topRight" activeCell="AO22" sqref="AO22"/>
    </sheetView>
  </sheetViews>
  <sheetFormatPr defaultColWidth="12.6328125" defaultRowHeight="15.75" customHeight="1"/>
  <cols>
    <col min="1" max="1" width="1.453125" customWidth="1"/>
    <col min="3" max="3" width="19.7265625" customWidth="1"/>
    <col min="4" max="4" width="22.26953125" customWidth="1"/>
    <col min="5" max="5" width="21.36328125" customWidth="1"/>
    <col min="6" max="6" width="25.36328125" customWidth="1"/>
    <col min="8" max="8" width="24.453125" customWidth="1"/>
    <col min="9" max="9" width="18.453125" customWidth="1"/>
    <col min="12" max="12" width="17.6328125" customWidth="1"/>
    <col min="13" max="13" width="14.453125" customWidth="1"/>
    <col min="14" max="14" width="15.7265625" customWidth="1"/>
    <col min="15" max="15" width="16.81640625" customWidth="1"/>
    <col min="16" max="16" width="18.26953125" customWidth="1"/>
    <col min="17" max="17" width="16.36328125" customWidth="1"/>
    <col min="18" max="18" width="19" customWidth="1"/>
    <col min="19" max="19" width="15.08984375" customWidth="1"/>
    <col min="21" max="21" width="19.08984375" customWidth="1"/>
    <col min="22" max="22" width="18.26953125" customWidth="1"/>
    <col min="23" max="23" width="21.7265625" customWidth="1"/>
    <col min="24" max="24" width="22.453125" customWidth="1"/>
    <col min="26" max="26" width="27.36328125" customWidth="1"/>
    <col min="29" max="29" width="19" customWidth="1"/>
    <col min="30" max="30" width="17.7265625" customWidth="1"/>
    <col min="31" max="31" width="19.08984375" customWidth="1"/>
    <col min="32" max="32" width="17" customWidth="1"/>
    <col min="33" max="33" width="17.6328125" customWidth="1"/>
    <col min="34" max="34" width="17.08984375" customWidth="1"/>
    <col min="35" max="35" width="17" customWidth="1"/>
    <col min="41" max="41" width="15.90625" customWidth="1"/>
    <col min="42" max="42" width="19.7265625" customWidth="1"/>
    <col min="43" max="43" width="2.08984375" customWidth="1"/>
  </cols>
  <sheetData>
    <row r="1" spans="1:43" ht="6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33.75" customHeight="1">
      <c r="A2" s="1"/>
      <c r="B2" s="1"/>
      <c r="D2" s="15" t="s">
        <v>110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"/>
    </row>
    <row r="3" spans="1:43" ht="12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5.5">
      <c r="A4" s="1"/>
      <c r="B4" s="1"/>
      <c r="C4" s="17" t="s">
        <v>0</v>
      </c>
      <c r="D4" s="16"/>
      <c r="E4" s="16"/>
      <c r="F4" s="16"/>
      <c r="G4" s="16"/>
      <c r="H4" s="16"/>
      <c r="I4" s="16"/>
      <c r="J4" s="16"/>
      <c r="K4" s="1"/>
      <c r="L4" s="17" t="s">
        <v>1</v>
      </c>
      <c r="M4" s="16"/>
      <c r="N4" s="16"/>
      <c r="O4" s="16"/>
      <c r="P4" s="16"/>
      <c r="Q4" s="16"/>
      <c r="R4" s="16"/>
      <c r="S4" s="16"/>
      <c r="T4" s="1"/>
      <c r="U4" s="17" t="s">
        <v>2</v>
      </c>
      <c r="V4" s="16"/>
      <c r="W4" s="16"/>
      <c r="X4" s="16"/>
      <c r="Y4" s="16"/>
      <c r="Z4" s="16"/>
      <c r="AA4" s="1"/>
      <c r="AB4" s="1"/>
      <c r="AC4" s="1"/>
      <c r="AD4" s="17" t="s">
        <v>3</v>
      </c>
      <c r="AE4" s="16"/>
      <c r="AF4" s="16"/>
      <c r="AG4" s="16"/>
      <c r="AH4" s="16"/>
      <c r="AI4" s="16"/>
      <c r="AJ4" s="13"/>
      <c r="AK4" s="1"/>
      <c r="AL4" s="1"/>
      <c r="AM4" s="1"/>
      <c r="AN4" s="17" t="s">
        <v>4</v>
      </c>
      <c r="AO4" s="16"/>
      <c r="AP4" s="16"/>
      <c r="AQ4" s="1"/>
    </row>
    <row r="5" spans="1:43" ht="13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26">
      <c r="A6" s="3"/>
      <c r="B6" s="3"/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4" t="s">
        <v>12</v>
      </c>
      <c r="K6" s="5"/>
      <c r="L6" s="4" t="s">
        <v>5</v>
      </c>
      <c r="M6" s="4" t="s">
        <v>6</v>
      </c>
      <c r="N6" s="4" t="s">
        <v>7</v>
      </c>
      <c r="O6" s="4" t="s">
        <v>8</v>
      </c>
      <c r="P6" s="4" t="s">
        <v>9</v>
      </c>
      <c r="Q6" s="4" t="s">
        <v>10</v>
      </c>
      <c r="R6" s="4" t="s">
        <v>11</v>
      </c>
      <c r="S6" s="4" t="s">
        <v>12</v>
      </c>
      <c r="T6" s="1"/>
      <c r="U6" s="4" t="s">
        <v>5</v>
      </c>
      <c r="V6" s="4" t="s">
        <v>6</v>
      </c>
      <c r="W6" s="4" t="s">
        <v>13</v>
      </c>
      <c r="X6" s="4" t="s">
        <v>8</v>
      </c>
      <c r="Y6" s="4" t="s">
        <v>9</v>
      </c>
      <c r="Z6" s="4" t="s">
        <v>10</v>
      </c>
      <c r="AA6" s="5"/>
      <c r="AB6" s="1"/>
      <c r="AC6" s="6"/>
      <c r="AD6" s="4" t="s">
        <v>5</v>
      </c>
      <c r="AE6" s="4" t="s">
        <v>6</v>
      </c>
      <c r="AF6" s="4" t="s">
        <v>13</v>
      </c>
      <c r="AG6" s="4" t="s">
        <v>8</v>
      </c>
      <c r="AH6" s="4" t="s">
        <v>9</v>
      </c>
      <c r="AI6" s="4" t="s">
        <v>10</v>
      </c>
      <c r="AJ6" s="5"/>
      <c r="AK6" s="1"/>
      <c r="AL6" s="1"/>
      <c r="AM6" s="1"/>
      <c r="AN6" s="4" t="s">
        <v>15</v>
      </c>
      <c r="AO6" s="4" t="s">
        <v>113</v>
      </c>
      <c r="AP6" s="4" t="s">
        <v>111</v>
      </c>
      <c r="AQ6" s="14"/>
    </row>
    <row r="7" spans="1:43" ht="12.5">
      <c r="A7" s="1"/>
      <c r="B7" s="7" t="s">
        <v>17</v>
      </c>
      <c r="C7" s="7">
        <v>1000</v>
      </c>
      <c r="D7" s="7">
        <v>512000</v>
      </c>
      <c r="E7" s="7">
        <v>1000</v>
      </c>
      <c r="F7" s="7">
        <v>512000</v>
      </c>
      <c r="G7" s="7">
        <v>100</v>
      </c>
      <c r="H7" s="7">
        <v>500.50099999999998</v>
      </c>
      <c r="I7" s="7">
        <v>0</v>
      </c>
      <c r="J7" s="7">
        <v>4.888E-5</v>
      </c>
      <c r="K7" s="1"/>
      <c r="L7" s="7">
        <v>1000</v>
      </c>
      <c r="M7" s="7">
        <v>512000</v>
      </c>
      <c r="N7" s="7">
        <v>1000</v>
      </c>
      <c r="O7" s="7">
        <v>512000</v>
      </c>
      <c r="P7" s="7">
        <v>100</v>
      </c>
      <c r="Q7" s="7" t="s">
        <v>68</v>
      </c>
      <c r="R7" s="7" t="s">
        <v>69</v>
      </c>
      <c r="S7" s="7">
        <v>4.5123800000000003E-5</v>
      </c>
      <c r="T7" s="1"/>
      <c r="U7" s="7">
        <v>2004</v>
      </c>
      <c r="V7" s="7">
        <v>606192</v>
      </c>
      <c r="W7" s="7">
        <v>2003</v>
      </c>
      <c r="X7" s="7">
        <v>606145</v>
      </c>
      <c r="Y7" s="7">
        <v>100</v>
      </c>
      <c r="Z7" s="7" t="s">
        <v>70</v>
      </c>
      <c r="AA7" s="6"/>
      <c r="AB7" s="1"/>
      <c r="AC7" s="1"/>
      <c r="AD7" s="7">
        <v>2003</v>
      </c>
      <c r="AE7" s="7">
        <v>606145</v>
      </c>
      <c r="AF7" s="7">
        <v>2004</v>
      </c>
      <c r="AG7" s="7">
        <v>606192</v>
      </c>
      <c r="AH7" s="7">
        <v>100</v>
      </c>
      <c r="AI7" s="7" t="s">
        <v>71</v>
      </c>
      <c r="AJ7" s="6"/>
      <c r="AK7" s="1"/>
      <c r="AL7" s="1"/>
      <c r="AM7" s="1"/>
      <c r="AN7" s="7">
        <v>29056</v>
      </c>
      <c r="AO7" s="7" t="s">
        <v>72</v>
      </c>
      <c r="AP7" s="7">
        <v>4.7001900000000001E-5</v>
      </c>
      <c r="AQ7" s="1"/>
    </row>
    <row r="8" spans="1:43" ht="12.5">
      <c r="A8" s="10"/>
      <c r="B8" s="7" t="s">
        <v>21</v>
      </c>
      <c r="C8" s="12">
        <v>1000</v>
      </c>
      <c r="D8" s="12">
        <v>512000</v>
      </c>
      <c r="E8" s="12">
        <v>1000</v>
      </c>
      <c r="F8" s="12">
        <v>512000</v>
      </c>
      <c r="G8" s="12">
        <v>100</v>
      </c>
      <c r="H8" s="12">
        <v>1001</v>
      </c>
      <c r="I8" s="12">
        <v>0</v>
      </c>
      <c r="J8" s="12">
        <v>4.888E-5</v>
      </c>
      <c r="K8" s="1"/>
      <c r="L8" s="12">
        <v>1000</v>
      </c>
      <c r="M8" s="12">
        <v>512000</v>
      </c>
      <c r="N8" s="12">
        <v>1000</v>
      </c>
      <c r="O8" s="12">
        <v>512000</v>
      </c>
      <c r="P8" s="12">
        <v>100</v>
      </c>
      <c r="Q8" s="12">
        <v>1001</v>
      </c>
      <c r="R8" s="12">
        <v>3.7600000000000003E-9</v>
      </c>
      <c r="S8" s="12">
        <v>4.5123800000000003E-5</v>
      </c>
      <c r="T8" s="1"/>
      <c r="U8" s="12">
        <v>2004</v>
      </c>
      <c r="V8" s="12">
        <v>606192</v>
      </c>
      <c r="W8" s="7">
        <v>2003</v>
      </c>
      <c r="X8" s="12">
        <v>608495</v>
      </c>
      <c r="Y8" s="12">
        <v>100</v>
      </c>
      <c r="Z8" s="7" t="s">
        <v>73</v>
      </c>
      <c r="AA8" s="6"/>
      <c r="AB8" s="1"/>
      <c r="AC8" s="1"/>
      <c r="AD8" s="7">
        <v>2003</v>
      </c>
      <c r="AE8" s="7">
        <v>608495</v>
      </c>
      <c r="AF8" s="7">
        <v>2004</v>
      </c>
      <c r="AG8" s="7">
        <v>606192</v>
      </c>
      <c r="AH8" s="7">
        <v>100</v>
      </c>
      <c r="AI8" s="7" t="s">
        <v>74</v>
      </c>
      <c r="AJ8" s="6"/>
      <c r="AK8" s="1"/>
      <c r="AL8" s="1"/>
      <c r="AM8" s="1"/>
      <c r="AN8" s="7">
        <v>29056</v>
      </c>
      <c r="AO8" s="7" t="s">
        <v>75</v>
      </c>
      <c r="AP8" s="7">
        <v>4.7001900000000001E-5</v>
      </c>
      <c r="AQ8" s="1"/>
    </row>
    <row r="9" spans="1:43" ht="12.5">
      <c r="A9" s="10"/>
      <c r="B9" s="7" t="s">
        <v>26</v>
      </c>
      <c r="C9" s="12">
        <v>1000</v>
      </c>
      <c r="D9" s="12">
        <v>512000</v>
      </c>
      <c r="E9" s="12">
        <v>1000</v>
      </c>
      <c r="F9" s="12">
        <v>512000</v>
      </c>
      <c r="G9" s="12">
        <v>100</v>
      </c>
      <c r="H9" s="12">
        <v>2002</v>
      </c>
      <c r="I9" s="12">
        <v>0</v>
      </c>
      <c r="J9" s="12">
        <v>4.888E-5</v>
      </c>
      <c r="K9" s="1"/>
      <c r="L9" s="12">
        <v>1000</v>
      </c>
      <c r="M9" s="12">
        <v>512000</v>
      </c>
      <c r="N9" s="12">
        <v>1000</v>
      </c>
      <c r="O9" s="12">
        <v>512000</v>
      </c>
      <c r="P9" s="12">
        <v>100</v>
      </c>
      <c r="Q9" s="12">
        <v>37257</v>
      </c>
      <c r="R9" s="12">
        <v>3.7600000000000003E-9</v>
      </c>
      <c r="S9" s="12">
        <v>4.5123800000000003E-5</v>
      </c>
      <c r="T9" s="1"/>
      <c r="U9" s="12">
        <v>2004</v>
      </c>
      <c r="V9" s="12">
        <v>606192</v>
      </c>
      <c r="W9" s="7">
        <v>2003</v>
      </c>
      <c r="X9" s="12">
        <v>606145</v>
      </c>
      <c r="Y9" s="12">
        <v>100</v>
      </c>
      <c r="Z9" s="7" t="s">
        <v>76</v>
      </c>
      <c r="AA9" s="6"/>
      <c r="AB9" s="1"/>
      <c r="AC9" s="1"/>
      <c r="AD9" s="7">
        <v>2003</v>
      </c>
      <c r="AE9" s="7">
        <v>606145</v>
      </c>
      <c r="AF9" s="7">
        <v>2004</v>
      </c>
      <c r="AG9" s="7">
        <v>606192</v>
      </c>
      <c r="AH9" s="7">
        <v>100</v>
      </c>
      <c r="AI9" s="7" t="s">
        <v>77</v>
      </c>
      <c r="AJ9" s="6"/>
      <c r="AK9" s="1"/>
      <c r="AL9" s="1"/>
      <c r="AM9" s="1"/>
      <c r="AN9" s="7">
        <v>29056</v>
      </c>
      <c r="AO9" s="7" t="s">
        <v>78</v>
      </c>
      <c r="AP9" s="7">
        <v>4.7001900000000001E-5</v>
      </c>
      <c r="AQ9" s="1"/>
    </row>
    <row r="10" spans="1:43" ht="12.5">
      <c r="A10" s="10"/>
      <c r="B10" s="7" t="s">
        <v>30</v>
      </c>
      <c r="C10" s="12">
        <v>1000</v>
      </c>
      <c r="D10" s="12">
        <v>512000</v>
      </c>
      <c r="E10" s="12">
        <v>1000</v>
      </c>
      <c r="F10" s="12">
        <v>512000</v>
      </c>
      <c r="G10" s="12">
        <v>100</v>
      </c>
      <c r="H10" s="12">
        <v>4004</v>
      </c>
      <c r="I10" s="12">
        <v>0</v>
      </c>
      <c r="J10" s="12">
        <v>4.888E-5</v>
      </c>
      <c r="K10" s="1"/>
      <c r="L10" s="12">
        <v>1000</v>
      </c>
      <c r="M10" s="12">
        <v>512000</v>
      </c>
      <c r="N10" s="12">
        <v>1000</v>
      </c>
      <c r="O10" s="12">
        <v>512000</v>
      </c>
      <c r="P10" s="12">
        <v>100</v>
      </c>
      <c r="Q10" s="12">
        <v>768503</v>
      </c>
      <c r="R10" s="12">
        <v>3.7600000000000003E-9</v>
      </c>
      <c r="S10" s="12">
        <v>4.5123800000000003E-5</v>
      </c>
      <c r="T10" s="1"/>
      <c r="U10" s="12">
        <v>2004</v>
      </c>
      <c r="V10" s="12">
        <v>606192</v>
      </c>
      <c r="W10" s="7">
        <v>2003</v>
      </c>
      <c r="X10" s="12">
        <v>606145</v>
      </c>
      <c r="Y10" s="12">
        <v>100</v>
      </c>
      <c r="Z10" s="7" t="s">
        <v>79</v>
      </c>
      <c r="AA10" s="6"/>
      <c r="AB10" s="1"/>
      <c r="AC10" s="1"/>
      <c r="AD10" s="7">
        <v>2003</v>
      </c>
      <c r="AE10" s="7">
        <v>606145</v>
      </c>
      <c r="AF10" s="7">
        <v>2004</v>
      </c>
      <c r="AG10" s="7">
        <v>606192</v>
      </c>
      <c r="AH10" s="7">
        <v>100</v>
      </c>
      <c r="AI10" s="7" t="s">
        <v>80</v>
      </c>
      <c r="AJ10" s="6"/>
      <c r="AK10" s="1"/>
      <c r="AL10" s="1"/>
      <c r="AM10" s="1"/>
      <c r="AN10" s="7">
        <v>29056</v>
      </c>
      <c r="AO10" s="7" t="s">
        <v>81</v>
      </c>
      <c r="AP10" s="7">
        <v>4.7001900000000001E-5</v>
      </c>
      <c r="AQ10" s="1"/>
    </row>
    <row r="11" spans="1:43" ht="12.5">
      <c r="A11" s="10"/>
      <c r="B11" s="7" t="s">
        <v>35</v>
      </c>
      <c r="C11" s="12">
        <v>1000</v>
      </c>
      <c r="D11" s="12">
        <v>512000</v>
      </c>
      <c r="E11" s="12">
        <v>1000</v>
      </c>
      <c r="F11" s="12">
        <v>512000</v>
      </c>
      <c r="G11" s="12">
        <v>100</v>
      </c>
      <c r="H11" s="12">
        <v>2230903</v>
      </c>
      <c r="I11" s="12">
        <v>0</v>
      </c>
      <c r="J11" s="12">
        <v>4.888E-5</v>
      </c>
      <c r="K11" s="1"/>
      <c r="L11" s="12">
        <v>1000</v>
      </c>
      <c r="M11" s="12">
        <v>512000</v>
      </c>
      <c r="N11" s="12">
        <v>1000</v>
      </c>
      <c r="O11" s="12">
        <v>512000</v>
      </c>
      <c r="P11" s="12">
        <v>100</v>
      </c>
      <c r="Q11" s="12">
        <v>2231085</v>
      </c>
      <c r="R11" s="12">
        <v>3.7600000000000003E-9</v>
      </c>
      <c r="S11" s="12">
        <v>4.5123800000000003E-5</v>
      </c>
      <c r="T11" s="1"/>
      <c r="U11" s="12">
        <v>2004</v>
      </c>
      <c r="V11" s="12">
        <v>606192</v>
      </c>
      <c r="W11" s="7">
        <v>2003</v>
      </c>
      <c r="X11" s="12">
        <v>606145</v>
      </c>
      <c r="Y11" s="12">
        <v>100</v>
      </c>
      <c r="Z11" s="7" t="s">
        <v>82</v>
      </c>
      <c r="AA11" s="6"/>
      <c r="AB11" s="1"/>
      <c r="AC11" s="1"/>
      <c r="AD11" s="7">
        <v>2003</v>
      </c>
      <c r="AE11" s="7">
        <v>606145</v>
      </c>
      <c r="AF11" s="7">
        <v>2004</v>
      </c>
      <c r="AG11" s="7">
        <v>606192</v>
      </c>
      <c r="AH11" s="7">
        <v>100</v>
      </c>
      <c r="AI11" s="7" t="s">
        <v>83</v>
      </c>
      <c r="AJ11" s="6"/>
      <c r="AK11" s="1"/>
      <c r="AL11" s="1"/>
      <c r="AM11" s="1"/>
      <c r="AN11" s="7">
        <v>29056</v>
      </c>
      <c r="AO11" s="7" t="s">
        <v>84</v>
      </c>
      <c r="AP11" s="7">
        <v>4.7001900000000001E-5</v>
      </c>
      <c r="AQ11" s="1"/>
    </row>
    <row r="12" spans="1:43" ht="12.5">
      <c r="A12" s="10"/>
      <c r="B12" s="7" t="s">
        <v>40</v>
      </c>
      <c r="C12" s="12">
        <v>1000</v>
      </c>
      <c r="D12" s="12">
        <v>512000</v>
      </c>
      <c r="E12" s="12">
        <v>1000</v>
      </c>
      <c r="F12" s="12">
        <v>512000</v>
      </c>
      <c r="G12" s="12">
        <v>100</v>
      </c>
      <c r="H12" s="12">
        <v>16016</v>
      </c>
      <c r="I12" s="12">
        <v>0</v>
      </c>
      <c r="J12" s="12">
        <v>4.888E-5</v>
      </c>
      <c r="K12" s="1"/>
      <c r="L12" s="12">
        <v>1000</v>
      </c>
      <c r="M12" s="12">
        <v>512000</v>
      </c>
      <c r="N12" s="12">
        <v>1000</v>
      </c>
      <c r="O12" s="12">
        <v>512000</v>
      </c>
      <c r="P12" s="12">
        <v>100</v>
      </c>
      <c r="Q12" s="12" t="s">
        <v>85</v>
      </c>
      <c r="R12" s="12">
        <v>3.7600000000000003E-9</v>
      </c>
      <c r="S12" s="12">
        <v>4.5123800000000003E-5</v>
      </c>
      <c r="T12" s="1"/>
      <c r="U12" s="12">
        <v>2004</v>
      </c>
      <c r="V12" s="12">
        <v>606192</v>
      </c>
      <c r="W12" s="7">
        <v>2003</v>
      </c>
      <c r="X12" s="12">
        <v>606145</v>
      </c>
      <c r="Y12" s="12">
        <v>100</v>
      </c>
      <c r="Z12" s="7" t="s">
        <v>86</v>
      </c>
      <c r="AA12" s="6"/>
      <c r="AB12" s="1"/>
      <c r="AC12" s="1"/>
      <c r="AD12" s="7">
        <v>2003</v>
      </c>
      <c r="AE12" s="7">
        <v>606145</v>
      </c>
      <c r="AF12" s="7">
        <v>2004</v>
      </c>
      <c r="AG12" s="7">
        <v>606192</v>
      </c>
      <c r="AH12" s="7">
        <v>100</v>
      </c>
      <c r="AI12" s="7" t="s">
        <v>87</v>
      </c>
      <c r="AJ12" s="6"/>
      <c r="AK12" s="1"/>
      <c r="AL12" s="1"/>
      <c r="AM12" s="1"/>
      <c r="AN12" s="7">
        <v>29056</v>
      </c>
      <c r="AO12" s="7" t="s">
        <v>88</v>
      </c>
      <c r="AP12" s="7">
        <v>4.7001900000000001E-5</v>
      </c>
      <c r="AQ12" s="1"/>
    </row>
    <row r="13" spans="1:43" ht="12.5">
      <c r="A13" s="10"/>
      <c r="B13" s="7" t="s">
        <v>44</v>
      </c>
      <c r="C13" s="12">
        <v>1000</v>
      </c>
      <c r="D13" s="12">
        <v>512000</v>
      </c>
      <c r="E13" s="12">
        <v>1000</v>
      </c>
      <c r="F13" s="12">
        <v>512000</v>
      </c>
      <c r="G13" s="12">
        <v>100</v>
      </c>
      <c r="H13" s="12">
        <v>32032</v>
      </c>
      <c r="I13" s="12">
        <v>0</v>
      </c>
      <c r="J13" s="12">
        <v>4.888E-5</v>
      </c>
      <c r="K13" s="1"/>
      <c r="L13" s="12">
        <v>1000</v>
      </c>
      <c r="M13" s="12">
        <v>512000</v>
      </c>
      <c r="N13" s="12">
        <v>1000</v>
      </c>
      <c r="O13" s="12">
        <v>512000</v>
      </c>
      <c r="P13" s="12">
        <v>100</v>
      </c>
      <c r="Q13" s="12">
        <v>32033</v>
      </c>
      <c r="R13" s="12">
        <v>3.7600000000000003E-9</v>
      </c>
      <c r="S13" s="12">
        <v>4.5123800000000003E-5</v>
      </c>
      <c r="T13" s="1"/>
      <c r="U13" s="12">
        <v>2004</v>
      </c>
      <c r="V13" s="12">
        <v>606192</v>
      </c>
      <c r="W13" s="7">
        <v>2003</v>
      </c>
      <c r="X13" s="12">
        <v>606145</v>
      </c>
      <c r="Y13" s="12">
        <v>100</v>
      </c>
      <c r="Z13" s="7" t="s">
        <v>89</v>
      </c>
      <c r="AA13" s="6"/>
      <c r="AB13" s="1"/>
      <c r="AC13" s="1"/>
      <c r="AD13" s="7">
        <v>2003</v>
      </c>
      <c r="AE13" s="7">
        <v>606145</v>
      </c>
      <c r="AF13" s="7">
        <v>2004</v>
      </c>
      <c r="AG13" s="7">
        <v>606192</v>
      </c>
      <c r="AH13" s="7">
        <v>100</v>
      </c>
      <c r="AI13" s="7" t="s">
        <v>90</v>
      </c>
      <c r="AJ13" s="6"/>
      <c r="AK13" s="1"/>
      <c r="AL13" s="1"/>
      <c r="AM13" s="1"/>
      <c r="AN13" s="7">
        <v>29056</v>
      </c>
      <c r="AO13" s="7" t="s">
        <v>91</v>
      </c>
      <c r="AP13" s="7">
        <v>4.7001900000000001E-5</v>
      </c>
      <c r="AQ13" s="1"/>
    </row>
    <row r="14" spans="1:43" ht="12.5">
      <c r="A14" s="10"/>
      <c r="B14" s="7" t="s">
        <v>48</v>
      </c>
      <c r="C14" s="12">
        <v>1000</v>
      </c>
      <c r="D14" s="12">
        <v>512000</v>
      </c>
      <c r="E14" s="12">
        <v>1000</v>
      </c>
      <c r="F14" s="12">
        <v>512000</v>
      </c>
      <c r="G14" s="12">
        <v>100</v>
      </c>
      <c r="H14" s="12">
        <v>64064.1</v>
      </c>
      <c r="I14" s="12">
        <v>8.5514499999999995E-8</v>
      </c>
      <c r="J14" s="12">
        <v>4.8844799999999997E-5</v>
      </c>
      <c r="K14" s="1"/>
      <c r="L14" s="12">
        <v>1000</v>
      </c>
      <c r="M14" s="12">
        <v>512000</v>
      </c>
      <c r="N14" s="12">
        <v>1000</v>
      </c>
      <c r="O14" s="12">
        <v>512000</v>
      </c>
      <c r="P14" s="12">
        <v>100</v>
      </c>
      <c r="Q14" s="12" t="s">
        <v>92</v>
      </c>
      <c r="R14" s="12">
        <v>3.7600000000000003E-9</v>
      </c>
      <c r="S14" s="12">
        <v>4.5123800000000003E-5</v>
      </c>
      <c r="T14" s="1"/>
      <c r="U14" s="12">
        <v>2005</v>
      </c>
      <c r="V14" s="12">
        <v>606239</v>
      </c>
      <c r="W14" s="7">
        <v>2004</v>
      </c>
      <c r="X14" s="12">
        <v>606145</v>
      </c>
      <c r="Y14" s="12">
        <v>100</v>
      </c>
      <c r="Z14" s="7" t="s">
        <v>93</v>
      </c>
      <c r="AA14" s="6"/>
      <c r="AB14" s="1"/>
      <c r="AC14" s="1"/>
      <c r="AD14" s="7">
        <v>2004</v>
      </c>
      <c r="AE14" s="7">
        <v>606145</v>
      </c>
      <c r="AF14" s="7">
        <v>2005</v>
      </c>
      <c r="AG14" s="7">
        <v>606239</v>
      </c>
      <c r="AH14" s="7">
        <v>100</v>
      </c>
      <c r="AI14" s="7" t="s">
        <v>94</v>
      </c>
      <c r="AJ14" s="6"/>
      <c r="AK14" s="1"/>
      <c r="AL14" s="1"/>
      <c r="AM14" s="1"/>
      <c r="AN14" s="7">
        <v>29069</v>
      </c>
      <c r="AO14" s="7" t="s">
        <v>95</v>
      </c>
      <c r="AP14" s="7">
        <v>4.7001900000000001E-5</v>
      </c>
      <c r="AQ14" s="1"/>
    </row>
    <row r="15" spans="1:43" ht="12.5">
      <c r="A15" s="10"/>
      <c r="B15" s="7" t="s">
        <v>53</v>
      </c>
      <c r="C15" s="12">
        <v>1000</v>
      </c>
      <c r="D15" s="12">
        <v>512000</v>
      </c>
      <c r="E15" s="12">
        <v>1000</v>
      </c>
      <c r="F15" s="12">
        <v>512000</v>
      </c>
      <c r="G15" s="12">
        <v>100</v>
      </c>
      <c r="H15" s="12">
        <v>128128</v>
      </c>
      <c r="I15" s="12" t="s">
        <v>96</v>
      </c>
      <c r="J15" s="12">
        <v>1.7358599999999999E-4</v>
      </c>
      <c r="K15" s="1"/>
      <c r="L15" s="12">
        <v>1000</v>
      </c>
      <c r="M15" s="12">
        <v>512000</v>
      </c>
      <c r="N15" s="12">
        <v>1000</v>
      </c>
      <c r="O15" s="12">
        <v>512000</v>
      </c>
      <c r="P15" s="12">
        <v>100</v>
      </c>
      <c r="Q15" s="12" t="s">
        <v>97</v>
      </c>
      <c r="R15" s="12" t="s">
        <v>98</v>
      </c>
      <c r="S15" s="12">
        <v>8.8990900000000001E-3</v>
      </c>
      <c r="T15" s="1"/>
      <c r="U15" s="12">
        <v>2323</v>
      </c>
      <c r="V15" s="12">
        <v>621185</v>
      </c>
      <c r="W15" s="7">
        <v>2322</v>
      </c>
      <c r="X15" s="12">
        <v>606192</v>
      </c>
      <c r="Y15" s="12">
        <v>100</v>
      </c>
      <c r="Z15" s="7" t="s">
        <v>99</v>
      </c>
      <c r="AA15" s="6"/>
      <c r="AB15" s="1"/>
      <c r="AC15" s="1"/>
      <c r="AD15" s="7">
        <v>2322</v>
      </c>
      <c r="AE15" s="7">
        <v>606192</v>
      </c>
      <c r="AF15" s="7">
        <v>2323</v>
      </c>
      <c r="AG15" s="7">
        <v>621185</v>
      </c>
      <c r="AH15" s="7">
        <v>100</v>
      </c>
      <c r="AI15" s="7" t="s">
        <v>100</v>
      </c>
      <c r="AJ15" s="6"/>
      <c r="AK15" s="1"/>
      <c r="AL15" s="1"/>
      <c r="AM15" s="1"/>
      <c r="AN15" s="7">
        <v>33362</v>
      </c>
      <c r="AO15" s="7" t="s">
        <v>101</v>
      </c>
      <c r="AP15" s="7">
        <v>4.536338E-3</v>
      </c>
      <c r="AQ15" s="1"/>
    </row>
    <row r="16" spans="1:43" ht="12.5">
      <c r="A16" s="10"/>
      <c r="B16" s="7" t="s">
        <v>58</v>
      </c>
      <c r="C16" s="12">
        <v>1000</v>
      </c>
      <c r="D16" s="12">
        <v>512000</v>
      </c>
      <c r="E16" s="12">
        <v>1000</v>
      </c>
      <c r="F16" s="12">
        <v>512000</v>
      </c>
      <c r="G16" s="12">
        <v>100</v>
      </c>
      <c r="H16" s="12">
        <v>256256</v>
      </c>
      <c r="I16" s="12" t="s">
        <v>102</v>
      </c>
      <c r="J16" s="12">
        <v>3.8597099999999998E-4</v>
      </c>
      <c r="K16" s="1"/>
      <c r="L16" s="12">
        <v>1000</v>
      </c>
      <c r="M16" s="12">
        <v>512000</v>
      </c>
      <c r="N16" s="12">
        <v>1000</v>
      </c>
      <c r="O16" s="12">
        <v>512000</v>
      </c>
      <c r="P16" s="12">
        <v>100</v>
      </c>
      <c r="Q16" s="12">
        <v>84370</v>
      </c>
      <c r="R16" s="12" t="s">
        <v>103</v>
      </c>
      <c r="S16" s="12">
        <v>1.6311200000000001E-2</v>
      </c>
      <c r="T16" s="1"/>
      <c r="U16" s="12">
        <v>2054</v>
      </c>
      <c r="V16" s="12">
        <v>608542</v>
      </c>
      <c r="W16" s="7">
        <v>2053</v>
      </c>
      <c r="X16" s="12">
        <v>621138</v>
      </c>
      <c r="Y16" s="12">
        <v>100</v>
      </c>
      <c r="Z16" s="7" t="s">
        <v>104</v>
      </c>
      <c r="AA16" s="6"/>
      <c r="AB16" s="1"/>
      <c r="AC16" s="1"/>
      <c r="AD16" s="7">
        <v>2053</v>
      </c>
      <c r="AE16" s="7">
        <v>621138</v>
      </c>
      <c r="AF16" s="7">
        <v>2054</v>
      </c>
      <c r="AG16" s="7">
        <v>608542</v>
      </c>
      <c r="AH16" s="7">
        <v>100</v>
      </c>
      <c r="AI16" s="7" t="s">
        <v>105</v>
      </c>
      <c r="AJ16" s="6"/>
      <c r="AK16" s="1"/>
      <c r="AL16" s="1"/>
      <c r="AM16" s="1"/>
      <c r="AN16" s="7">
        <v>29734</v>
      </c>
      <c r="AO16" s="7" t="s">
        <v>106</v>
      </c>
      <c r="AP16" s="7">
        <v>1.6697171E-2</v>
      </c>
      <c r="AQ16" s="1"/>
    </row>
    <row r="17" spans="1:43" ht="12.5">
      <c r="A17" s="10"/>
      <c r="B17" s="7" t="s">
        <v>63</v>
      </c>
      <c r="C17" s="12">
        <v>1000</v>
      </c>
      <c r="D17" s="12">
        <v>512000</v>
      </c>
      <c r="E17" s="12">
        <v>1000</v>
      </c>
      <c r="F17" s="12">
        <v>512000</v>
      </c>
      <c r="G17" s="12">
        <v>100</v>
      </c>
      <c r="H17" s="12">
        <v>512513</v>
      </c>
      <c r="I17" s="12" t="s">
        <v>107</v>
      </c>
      <c r="J17" s="12">
        <v>3.96153E-4</v>
      </c>
      <c r="K17" s="1"/>
      <c r="L17" s="12">
        <v>1000</v>
      </c>
      <c r="M17" s="12">
        <v>512000</v>
      </c>
      <c r="N17" s="12">
        <v>1000</v>
      </c>
      <c r="O17" s="12">
        <v>512000</v>
      </c>
      <c r="P17" s="12">
        <v>100</v>
      </c>
      <c r="Q17" s="12">
        <v>84370</v>
      </c>
      <c r="R17" s="12" t="s">
        <v>108</v>
      </c>
      <c r="S17" s="12">
        <v>2.0302400000000002E-2</v>
      </c>
      <c r="T17" s="1"/>
      <c r="U17" s="12">
        <v>2054</v>
      </c>
      <c r="V17" s="12">
        <v>608542</v>
      </c>
      <c r="W17" s="7">
        <v>2053</v>
      </c>
      <c r="X17" s="12">
        <v>608495</v>
      </c>
      <c r="Y17" s="12">
        <v>100</v>
      </c>
      <c r="Z17" s="7" t="s">
        <v>104</v>
      </c>
      <c r="AA17" s="6"/>
      <c r="AB17" s="1"/>
      <c r="AC17" s="1"/>
      <c r="AD17" s="7">
        <v>2053</v>
      </c>
      <c r="AE17" s="7">
        <v>608495</v>
      </c>
      <c r="AF17" s="7">
        <v>2054</v>
      </c>
      <c r="AG17" s="7">
        <v>608542</v>
      </c>
      <c r="AH17" s="7">
        <v>100</v>
      </c>
      <c r="AI17" s="7" t="s">
        <v>105</v>
      </c>
      <c r="AJ17" s="6"/>
      <c r="AK17" s="1"/>
      <c r="AL17" s="1"/>
      <c r="AM17" s="1"/>
      <c r="AN17" s="7">
        <v>29734</v>
      </c>
      <c r="AO17" s="7" t="s">
        <v>106</v>
      </c>
      <c r="AP17" s="7">
        <v>2.0698553000000001E-2</v>
      </c>
      <c r="AQ17" s="1"/>
    </row>
  </sheetData>
  <mergeCells count="6">
    <mergeCell ref="D2:AP2"/>
    <mergeCell ref="C4:J4"/>
    <mergeCell ref="L4:S4"/>
    <mergeCell ref="U4:Z4"/>
    <mergeCell ref="AD4:AI4"/>
    <mergeCell ref="AN4:A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Feuille 1</vt:lpstr>
      <vt:lpstr>Feuille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 Rekik</dc:creator>
  <cp:lastModifiedBy>Majd Rekik</cp:lastModifiedBy>
  <dcterms:created xsi:type="dcterms:W3CDTF">2023-01-10T15:57:49Z</dcterms:created>
  <dcterms:modified xsi:type="dcterms:W3CDTF">2023-01-20T18:00:01Z</dcterms:modified>
</cp:coreProperties>
</file>