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ajdr\OneDrive\Desktop\Analysis of Communication Networks\Ns-3\Results\"/>
    </mc:Choice>
  </mc:AlternateContent>
  <xr:revisionPtr revIDLastSave="0" documentId="13_ncr:1_{575761E2-22F4-48C5-9511-5A50E9506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2" l="1"/>
  <c r="X20" i="2"/>
  <c r="X19" i="2"/>
  <c r="X18" i="2"/>
  <c r="X17" i="2"/>
  <c r="X16" i="2"/>
  <c r="X15" i="2"/>
  <c r="X14" i="2"/>
  <c r="X13" i="2"/>
  <c r="X12" i="2"/>
  <c r="X11" i="2"/>
  <c r="X17" i="1"/>
  <c r="X16" i="1"/>
  <c r="X15" i="1"/>
  <c r="X14" i="1"/>
  <c r="X13" i="1"/>
  <c r="X12" i="1"/>
  <c r="X11" i="1"/>
  <c r="X10" i="1"/>
  <c r="X9" i="1"/>
  <c r="X8" i="1"/>
  <c r="X7" i="1"/>
</calcChain>
</file>

<file path=xl/sharedStrings.xml><?xml version="1.0" encoding="utf-8"?>
<sst xmlns="http://schemas.openxmlformats.org/spreadsheetml/2006/main" count="537" uniqueCount="253">
  <si>
    <t xml:space="preserve"> Client -&gt; Server (APP)</t>
  </si>
  <si>
    <t>Simulators</t>
  </si>
  <si>
    <t>client packets sent</t>
  </si>
  <si>
    <t>client packets received</t>
  </si>
  <si>
    <t>NS-3</t>
  </si>
  <si>
    <t>512.0000000000</t>
  </si>
  <si>
    <t>4191.9989285600</t>
  </si>
  <si>
    <t>0.0081920000</t>
  </si>
  <si>
    <t>8.2839029220</t>
  </si>
  <si>
    <t>2146.0469285600</t>
  </si>
  <si>
    <t>0.0040960000</t>
  </si>
  <si>
    <t>4.1919989220</t>
  </si>
  <si>
    <t>1123.0709285600</t>
  </si>
  <si>
    <t>0.0020480000</t>
  </si>
  <si>
    <t>2.1460469220</t>
  </si>
  <si>
    <t>611.5829285600</t>
  </si>
  <si>
    <t>0.0010240000</t>
  </si>
  <si>
    <t>1.1230709220</t>
  </si>
  <si>
    <t>355.8389285600</t>
  </si>
  <si>
    <t>0.0005120000</t>
  </si>
  <si>
    <t>0.6115829220</t>
  </si>
  <si>
    <t>227.9669285600</t>
  </si>
  <si>
    <t>0.0002560000</t>
  </si>
  <si>
    <t>0.3558389220</t>
  </si>
  <si>
    <t>164.0309285600</t>
  </si>
  <si>
    <t>0.0001280000</t>
  </si>
  <si>
    <t>0.2279669220</t>
  </si>
  <si>
    <t>533.8008915305</t>
  </si>
  <si>
    <t>103.3346345060</t>
  </si>
  <si>
    <t>0.0000640000</t>
  </si>
  <si>
    <t>0.1919466820</t>
  </si>
  <si>
    <t>535.2727272727</t>
  </si>
  <si>
    <t>67.0515663720</t>
  </si>
  <si>
    <t>0.0000320000</t>
  </si>
  <si>
    <t>0.1573303220</t>
  </si>
  <si>
    <t>534.8189415042</t>
  </si>
  <si>
    <t>44.4664602380</t>
  </si>
  <si>
    <t>0.0000160000</t>
  </si>
  <si>
    <t>0.1410566820</t>
  </si>
  <si>
    <t>533.8229508197</t>
  </si>
  <si>
    <t>36.7830002500</t>
  </si>
  <si>
    <t>0.0000080000</t>
  </si>
  <si>
    <t>0.1354813220</t>
  </si>
  <si>
    <t xml:space="preserve"> Server   -&gt;  Client (APP)</t>
  </si>
  <si>
    <t>server packets sent</t>
  </si>
  <si>
    <t>server packets received</t>
  </si>
  <si>
    <t>Number of events</t>
  </si>
  <si>
    <t>4191.9509620000</t>
  </si>
  <si>
    <t>2145.9989620000</t>
  </si>
  <si>
    <t>1123.0229620000</t>
  </si>
  <si>
    <t>611.5349620000</t>
  </si>
  <si>
    <t>355.7909620000</t>
  </si>
  <si>
    <t>227.9189620000</t>
  </si>
  <si>
    <t>163.9829620000</t>
  </si>
  <si>
    <t>533.6490486258</t>
  </si>
  <si>
    <t>132.6601712920</t>
  </si>
  <si>
    <t>63.5926680520</t>
  </si>
  <si>
    <t>42.5385355180</t>
  </si>
  <si>
    <t>35.3825166100</t>
  </si>
  <si>
    <t xml:space="preserve"> Client -&gt; Server (phy Src Addr 10.1.1.1 Dst Addr 10.1.1.2)</t>
  </si>
  <si>
    <t>Sent Packets</t>
  </si>
  <si>
    <t>Received Packets</t>
  </si>
  <si>
    <t>Lost Packets</t>
  </si>
  <si>
    <t>Packet delivery ratio</t>
  </si>
  <si>
    <t>Packet loss ratio</t>
  </si>
  <si>
    <t>0.0000000000</t>
  </si>
  <si>
    <t>8.2920195610</t>
  </si>
  <si>
    <t>0.0090193600</t>
  </si>
  <si>
    <t>8.2920320810</t>
  </si>
  <si>
    <t>4.1960195610</t>
  </si>
  <si>
    <t>4.1960320810</t>
  </si>
  <si>
    <t>2.1480195610</t>
  </si>
  <si>
    <t>2.1480320810</t>
  </si>
  <si>
    <t>1.1240195610</t>
  </si>
  <si>
    <t>1.1240320810</t>
  </si>
  <si>
    <t>0.6120195610</t>
  </si>
  <si>
    <t>0.6120320810</t>
  </si>
  <si>
    <t>0.3560195610</t>
  </si>
  <si>
    <t>0.3560320810</t>
  </si>
  <si>
    <t>0.2280195610</t>
  </si>
  <si>
    <t>0.2280320810</t>
  </si>
  <si>
    <t>0.1921724420</t>
  </si>
  <si>
    <t>0.1583260020</t>
  </si>
  <si>
    <t>0.1418228420</t>
  </si>
  <si>
    <t>0.1362076820</t>
  </si>
  <si>
    <t xml:space="preserve"> Server -&gt; Client   (phy Src Addr 10.1.1.2 Dst Addr 10.1.1.1)</t>
  </si>
  <si>
    <t>8.2920060010</t>
  </si>
  <si>
    <t>0.0160387200</t>
  </si>
  <si>
    <t>4.1960060010</t>
  </si>
  <si>
    <t>2.1480060010</t>
  </si>
  <si>
    <t>1.1240060010</t>
  </si>
  <si>
    <t>0.6120060010</t>
  </si>
  <si>
    <t>0.3560060010</t>
  </si>
  <si>
    <t>0.2280060010</t>
  </si>
  <si>
    <t>0.1898174420</t>
  </si>
  <si>
    <t>0.1554880020</t>
  </si>
  <si>
    <t>0.1380590020</t>
  </si>
  <si>
    <t>0.1309748420</t>
  </si>
  <si>
    <t xml:space="preserve">--------Total Results of the simulation physical layer----------
</t>
  </si>
  <si>
    <t>Total sent packets</t>
  </si>
  <si>
    <t>Total Received Packets</t>
  </si>
  <si>
    <t>Total Lost Packets</t>
  </si>
  <si>
    <t>Packet Loss ratio</t>
  </si>
  <si>
    <t>Server Number of collisions</t>
  </si>
  <si>
    <t>Client Number of collisions</t>
  </si>
  <si>
    <t>4191.9953663200</t>
  </si>
  <si>
    <t>8.2838993620</t>
  </si>
  <si>
    <t>2146.0433663200</t>
  </si>
  <si>
    <t>4.1919953620</t>
  </si>
  <si>
    <t>1123.0673663200</t>
  </si>
  <si>
    <t>2.1460433620</t>
  </si>
  <si>
    <t>611.5793663200</t>
  </si>
  <si>
    <t>1.1230673620</t>
  </si>
  <si>
    <t>355.8353663200</t>
  </si>
  <si>
    <t>0.6115793620</t>
  </si>
  <si>
    <t>227.9633663200</t>
  </si>
  <si>
    <t>0.3558353620</t>
  </si>
  <si>
    <t>164.0273663200</t>
  </si>
  <si>
    <t>0.2279633620</t>
  </si>
  <si>
    <t>132.0593663200</t>
  </si>
  <si>
    <t>0.1640273620</t>
  </si>
  <si>
    <t>534.1885157096</t>
  </si>
  <si>
    <t>112.3808576860</t>
  </si>
  <si>
    <t>0.1434908820</t>
  </si>
  <si>
    <t>534.8728522337</t>
  </si>
  <si>
    <t>66.2117443640</t>
  </si>
  <si>
    <t>0.1274769620</t>
  </si>
  <si>
    <t>534.3147699758</t>
  </si>
  <si>
    <t>45.3481201860</t>
  </si>
  <si>
    <t>0.1194988820</t>
  </si>
  <si>
    <t>4191.9496820000</t>
  </si>
  <si>
    <t>2145.9976820000</t>
  </si>
  <si>
    <t>1123.0216820000</t>
  </si>
  <si>
    <t>611.5336820000</t>
  </si>
  <si>
    <t>355.7896820000</t>
  </si>
  <si>
    <t>227.9176820000</t>
  </si>
  <si>
    <t>163.9816820000</t>
  </si>
  <si>
    <t>132.0136820000</t>
  </si>
  <si>
    <t>112.3346990460</t>
  </si>
  <si>
    <t>66.1826357240</t>
  </si>
  <si>
    <t>45.3284263460</t>
  </si>
  <si>
    <t>8.2920137610</t>
  </si>
  <si>
    <t>0.0000050400</t>
  </si>
  <si>
    <t>8.2920175210</t>
  </si>
  <si>
    <t>4.1960137610</t>
  </si>
  <si>
    <t>4.1960175210</t>
  </si>
  <si>
    <t>2.1480137610</t>
  </si>
  <si>
    <t>2.1480175210</t>
  </si>
  <si>
    <t>1.1240137610</t>
  </si>
  <si>
    <t>1.1240175210</t>
  </si>
  <si>
    <t>0.6120137610</t>
  </si>
  <si>
    <t>0.6120175210</t>
  </si>
  <si>
    <t>0.3560137610</t>
  </si>
  <si>
    <t>0.3560175210</t>
  </si>
  <si>
    <t>0.2280137610</t>
  </si>
  <si>
    <t>0.2280175210</t>
  </si>
  <si>
    <t>0.1640360020</t>
  </si>
  <si>
    <t>0.1640397620</t>
  </si>
  <si>
    <t>0.1435618420</t>
  </si>
  <si>
    <t>0.1275133620</t>
  </si>
  <si>
    <t>0.1195204020</t>
  </si>
  <si>
    <t>8.2920047210</t>
  </si>
  <si>
    <t>0.0000100800</t>
  </si>
  <si>
    <t>4.1960047210</t>
  </si>
  <si>
    <t>2.1480047210</t>
  </si>
  <si>
    <t>1.1240047210</t>
  </si>
  <si>
    <t>0.6120047210</t>
  </si>
  <si>
    <t>0.3560047210</t>
  </si>
  <si>
    <t>0.2280047210</t>
  </si>
  <si>
    <t>0.1640047210</t>
  </si>
  <si>
    <t>0.1434365620</t>
  </si>
  <si>
    <t>0.1274226420</t>
  </si>
  <si>
    <t>0.1194469620</t>
  </si>
  <si>
    <t>Client data rate (Mbps)</t>
  </si>
  <si>
    <t>client average received packet size (bytes)</t>
  </si>
  <si>
    <t>client bytes received (bytes)</t>
  </si>
  <si>
    <t>client min received packet size (bytes)</t>
  </si>
  <si>
    <t xml:space="preserve">client max received packet size (bytes) </t>
  </si>
  <si>
    <t>client packet total transmission time  (second)</t>
  </si>
  <si>
    <t>client average received packet delay (second)</t>
  </si>
  <si>
    <t>client first packet send time (second)</t>
  </si>
  <si>
    <t xml:space="preserve">client last packet send time (second) </t>
  </si>
  <si>
    <t>client average send time (second)</t>
  </si>
  <si>
    <t>client average receive time (second)</t>
  </si>
  <si>
    <t>client average throughput (kbps)</t>
  </si>
  <si>
    <t>client send interval (second)</t>
  </si>
  <si>
    <t>client last packet receive time(simulationtime) (second)</t>
  </si>
  <si>
    <t>client reception average jitter (second)</t>
  </si>
  <si>
    <t>end to end delay (second)</t>
  </si>
  <si>
    <t>server bytes sent  (bytes)</t>
  </si>
  <si>
    <t>server bytes received (bytes)</t>
  </si>
  <si>
    <t>server  average received packet size (bytes)</t>
  </si>
  <si>
    <t>server min received packet size (bytes)</t>
  </si>
  <si>
    <t xml:space="preserve">server max received packet size (bytes) </t>
  </si>
  <si>
    <t>server packet total transmission time (second)</t>
  </si>
  <si>
    <t>server average packet reception delay (second)</t>
  </si>
  <si>
    <t>server first packet send time (second)</t>
  </si>
  <si>
    <t>server last packet send time (second)</t>
  </si>
  <si>
    <t>server average send time (second)</t>
  </si>
  <si>
    <t>server average receive time  (second)</t>
  </si>
  <si>
    <t>server average throughput  (kbps)</t>
  </si>
  <si>
    <t>server reception average jitter (second)</t>
  </si>
  <si>
    <t>Send bytes by 10.1.1.1 (bytes)</t>
  </si>
  <si>
    <t>Received bytes by 10.1.1.2 (bytes)</t>
  </si>
  <si>
    <t>Delay  (second)</t>
  </si>
  <si>
    <t>Throughput out of 10.1.1.1 (Kbps)</t>
  </si>
  <si>
    <t>first time send by 10.1.1.1 (second)</t>
  </si>
  <si>
    <t>last time send by 10.1.1.1 (second)</t>
  </si>
  <si>
    <t xml:space="preserve">first time received by 10.1.1.2 (second) </t>
  </si>
  <si>
    <t>last time received by 10.1.1.2 (second)</t>
  </si>
  <si>
    <t>last time received by 10.1.1.1 (second)</t>
  </si>
  <si>
    <t>first time received by 10.1.1.1 (second)</t>
  </si>
  <si>
    <t>last time send by 10.1.1.2 (second)</t>
  </si>
  <si>
    <t>first time send by 10.1.1.2 (second)</t>
  </si>
  <si>
    <t>Throughput out of 10.1.1.2 (Kbps)</t>
  </si>
  <si>
    <t>Received bytes by 10.1.1.1 (bytes)</t>
  </si>
  <si>
    <t>Send bytes by 10.1.1.2 (bytes)</t>
  </si>
  <si>
    <t>Average Throughput (Kbps)</t>
  </si>
  <si>
    <t>Physical layer   Src Addr 10.1.1.2 Dst Addr 10.1.1.1</t>
  </si>
  <si>
    <t>Physical layer  Src Addr 10.1.1.1 Dst Addr 10.1.1.2</t>
  </si>
  <si>
    <t xml:space="preserve">Client Application layer </t>
  </si>
  <si>
    <t xml:space="preserve">Server Application layer </t>
  </si>
  <si>
    <t>client bytes sent (bytes)</t>
  </si>
  <si>
    <r>
      <rPr>
        <b/>
        <sz val="18"/>
        <color theme="1"/>
        <rFont val="Calibri"/>
        <family val="2"/>
      </rPr>
      <t>Server Application layer</t>
    </r>
    <r>
      <rPr>
        <b/>
        <sz val="11"/>
        <color theme="1"/>
        <rFont val="Calibri"/>
      </rPr>
      <t xml:space="preserve"> </t>
    </r>
  </si>
  <si>
    <r>
      <rPr>
        <b/>
        <sz val="18"/>
        <color theme="1"/>
        <rFont val="Calibri"/>
        <family val="2"/>
      </rPr>
      <t>Physical</t>
    </r>
    <r>
      <rPr>
        <b/>
        <sz val="11"/>
        <color theme="1"/>
        <rFont val="Calibri"/>
      </rPr>
      <t xml:space="preserve"> </t>
    </r>
    <r>
      <rPr>
        <b/>
        <sz val="18"/>
        <color theme="1"/>
        <rFont val="Calibri"/>
        <family val="2"/>
      </rPr>
      <t>layer   Src Addr 10.1.1.2 Dst Addr 10.1.1.1</t>
    </r>
  </si>
  <si>
    <t xml:space="preserve">Total Eesults physical layer </t>
  </si>
  <si>
    <t xml:space="preserve">
</t>
  </si>
  <si>
    <t xml:space="preserve">Total Results Of the simulation physical layer </t>
  </si>
  <si>
    <t>32,7</t>
  </si>
  <si>
    <t>49,4</t>
  </si>
  <si>
    <t>64,4</t>
  </si>
  <si>
    <t>69,5</t>
  </si>
  <si>
    <t>Packet Loss ratio (%)</t>
  </si>
  <si>
    <t>7,7</t>
  </si>
  <si>
    <t>41,8</t>
  </si>
  <si>
    <t>58,7</t>
  </si>
  <si>
    <t>WIRED Network: PPP</t>
  </si>
  <si>
    <t>WIRED Network: CSMA</t>
  </si>
  <si>
    <t>End to End Delay  (second)</t>
  </si>
  <si>
    <t>End to End Jitter delay (second)</t>
  </si>
  <si>
    <t>Delay (second)</t>
  </si>
  <si>
    <t>Jitter (second)</t>
  </si>
  <si>
    <t xml:space="preserve"> 0.0162147200 </t>
  </si>
  <si>
    <t xml:space="preserve"> 0.2069144400 </t>
  </si>
  <si>
    <t xml:space="preserve"> 0.0866991200 </t>
  </si>
  <si>
    <t xml:space="preserve"> 0.0645853600 </t>
  </si>
  <si>
    <t xml:space="preserve"> 0.0530677200 </t>
  </si>
  <si>
    <t xml:space="preserve">Jitter (second) </t>
  </si>
  <si>
    <t xml:space="preserve"> 0.0001784000 </t>
  </si>
  <si>
    <t xml:space="preserve"> 0.0001561590 </t>
  </si>
  <si>
    <t xml:space="preserve"> 0.0053840000 </t>
  </si>
  <si>
    <t xml:space="preserve"> 0.0039516800 </t>
  </si>
  <si>
    <t xml:space="preserve"> 0.0032870400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</si>
</sst>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8"/>
      <color theme="1"/>
      <name val="Georgia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rgb="FF000000"/>
      <name val="Consolas"/>
    </font>
    <font>
      <sz val="11"/>
      <color rgb="FF000000"/>
      <name val="Calibri"/>
    </font>
    <font>
      <sz val="11"/>
      <color rgb="FFABB2BF"/>
      <name val="Consolas"/>
    </font>
    <font>
      <sz val="11"/>
      <color theme="8"/>
      <name val="Consolas"/>
    </font>
    <font>
      <sz val="11"/>
      <color rgb="FFD19A66"/>
      <name val="Consolas"/>
    </font>
    <font>
      <sz val="11"/>
      <color theme="1"/>
      <name val="Consolas"/>
    </font>
    <font>
      <sz val="11"/>
      <color rgb="FF98C379"/>
      <name val="Consolas"/>
    </font>
    <font>
      <sz val="11"/>
      <color rgb="FF000000"/>
      <name val="Docs-Calibri"/>
    </font>
    <font>
      <sz val="11"/>
      <color rgb="FF000000"/>
      <name val="Docs-Consolas"/>
    </font>
    <font>
      <sz val="8"/>
      <name val="Arial"/>
      <scheme val="minor"/>
    </font>
    <font>
      <sz val="11"/>
      <color theme="1"/>
      <name val="Consolas"/>
      <family val="3"/>
    </font>
    <font>
      <sz val="18"/>
      <color theme="1"/>
      <name val="Arial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9" fontId="13" fillId="7" borderId="4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9" fontId="13" fillId="7" borderId="8" xfId="0" applyNumberFormat="1" applyFont="1" applyFill="1" applyBorder="1" applyAlignment="1">
      <alignment horizontal="center" vertical="center" wrapText="1"/>
    </xf>
    <xf numFmtId="9" fontId="13" fillId="7" borderId="9" xfId="0" applyNumberFormat="1" applyFont="1" applyFill="1" applyBorder="1" applyAlignment="1">
      <alignment horizontal="center" vertical="center" wrapText="1"/>
    </xf>
    <xf numFmtId="9" fontId="13" fillId="7" borderId="2" xfId="0" applyNumberFormat="1" applyFont="1" applyFill="1" applyBorder="1" applyAlignment="1">
      <alignment horizontal="center" vertical="center" wrapText="1"/>
    </xf>
    <xf numFmtId="9" fontId="13" fillId="7" borderId="1" xfId="0" applyNumberFormat="1" applyFont="1" applyFill="1" applyBorder="1" applyAlignment="1">
      <alignment horizontal="center" vertical="center" wrapText="1"/>
    </xf>
    <xf numFmtId="9" fontId="13" fillId="7" borderId="10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9" fontId="13" fillId="7" borderId="3" xfId="0" applyNumberFormat="1" applyFont="1" applyFill="1" applyBorder="1" applyAlignment="1">
      <alignment horizontal="center" vertical="center" wrapText="1"/>
    </xf>
    <xf numFmtId="9" fontId="13" fillId="7" borderId="12" xfId="0" applyNumberFormat="1" applyFont="1" applyFill="1" applyBorder="1" applyAlignment="1">
      <alignment horizontal="center" vertical="center" wrapText="1"/>
    </xf>
    <xf numFmtId="9" fontId="13" fillId="7" borderId="13" xfId="0" applyNumberFormat="1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0" fillId="0" borderId="0" xfId="0"/>
    <xf numFmtId="0" fontId="3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5"/>
  <sheetViews>
    <sheetView showGridLines="0" tabSelected="1" topLeftCell="I45" zoomScale="55" zoomScaleNormal="55" workbookViewId="0">
      <selection activeCell="R62" activeCellId="1" sqref="B72:B82 R62"/>
    </sheetView>
  </sheetViews>
  <sheetFormatPr defaultColWidth="12.6328125" defaultRowHeight="15.75" customHeight="1"/>
  <cols>
    <col min="1" max="1" width="1" customWidth="1"/>
    <col min="2" max="2" width="23.36328125" customWidth="1"/>
    <col min="3" max="3" width="23.7265625" customWidth="1"/>
    <col min="4" max="4" width="17.90625" customWidth="1"/>
    <col min="5" max="6" width="20.90625" customWidth="1"/>
    <col min="7" max="7" width="16.90625" customWidth="1"/>
    <col min="8" max="8" width="17.36328125" customWidth="1"/>
    <col min="9" max="9" width="29.453125" customWidth="1"/>
    <col min="10" max="10" width="25.36328125" customWidth="1"/>
    <col min="11" max="11" width="25.90625" customWidth="1"/>
    <col min="12" max="12" width="29.08984375" customWidth="1"/>
    <col min="13" max="13" width="31.08984375" customWidth="1"/>
    <col min="14" max="14" width="24.26953125" customWidth="1"/>
    <col min="15" max="15" width="23" customWidth="1"/>
    <col min="16" max="16" width="19.90625" customWidth="1"/>
    <col min="17" max="17" width="27.36328125" customWidth="1"/>
    <col min="18" max="18" width="24.7265625" customWidth="1"/>
    <col min="19" max="19" width="31.36328125" customWidth="1"/>
    <col min="20" max="21" width="28.36328125" customWidth="1"/>
    <col min="26" max="26" width="16.26953125" customWidth="1"/>
    <col min="27" max="27" width="4.26953125" customWidth="1"/>
  </cols>
  <sheetData>
    <row r="1" spans="1:27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5">
      <c r="A2" s="1"/>
      <c r="Z2" s="1"/>
      <c r="AA2" s="1"/>
    </row>
    <row r="3" spans="1:27" ht="41.5" customHeight="1">
      <c r="A3" s="1"/>
      <c r="B3" s="44" t="s">
        <v>237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1"/>
      <c r="AA3" s="1"/>
    </row>
    <row r="4" spans="1:27" ht="70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60" customHeight="1">
      <c r="A5" s="2"/>
      <c r="B5" s="31" t="s">
        <v>220</v>
      </c>
      <c r="C5" s="32"/>
      <c r="D5" s="39" t="s">
        <v>0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  <c r="V5" s="1"/>
      <c r="W5" s="1"/>
      <c r="X5" s="1"/>
      <c r="Y5" s="1"/>
      <c r="Z5" s="1"/>
      <c r="AA5" s="1"/>
    </row>
    <row r="6" spans="1:27" ht="66.5" customHeight="1">
      <c r="A6" s="2"/>
      <c r="B6" s="3" t="s">
        <v>1</v>
      </c>
      <c r="C6" s="3" t="s">
        <v>173</v>
      </c>
      <c r="D6" s="29" t="s">
        <v>2</v>
      </c>
      <c r="E6" s="29" t="s">
        <v>3</v>
      </c>
      <c r="F6" s="29" t="s">
        <v>232</v>
      </c>
      <c r="G6" s="29" t="s">
        <v>222</v>
      </c>
      <c r="H6" s="29" t="s">
        <v>175</v>
      </c>
      <c r="I6" s="3" t="s">
        <v>174</v>
      </c>
      <c r="J6" s="3" t="s">
        <v>176</v>
      </c>
      <c r="K6" s="3" t="s">
        <v>177</v>
      </c>
      <c r="L6" s="3" t="s">
        <v>178</v>
      </c>
      <c r="M6" s="3" t="s">
        <v>179</v>
      </c>
      <c r="N6" s="3" t="s">
        <v>180</v>
      </c>
      <c r="O6" s="3" t="s">
        <v>181</v>
      </c>
      <c r="P6" s="3" t="s">
        <v>182</v>
      </c>
      <c r="Q6" s="3" t="s">
        <v>183</v>
      </c>
      <c r="R6" s="3" t="s">
        <v>184</v>
      </c>
      <c r="S6" s="3" t="s">
        <v>185</v>
      </c>
      <c r="T6" s="3" t="s">
        <v>186</v>
      </c>
      <c r="U6" s="3" t="s">
        <v>187</v>
      </c>
      <c r="V6" s="1"/>
      <c r="W6" s="1"/>
      <c r="X6" s="46" t="s">
        <v>188</v>
      </c>
      <c r="Y6" s="32"/>
      <c r="Z6" s="1"/>
      <c r="AA6" s="1"/>
    </row>
    <row r="7" spans="1:27" ht="41" customHeight="1">
      <c r="A7" s="2"/>
      <c r="B7" s="36" t="s">
        <v>4</v>
      </c>
      <c r="C7" s="4">
        <v>0.5</v>
      </c>
      <c r="D7" s="4">
        <v>1000</v>
      </c>
      <c r="E7" s="4">
        <v>1000</v>
      </c>
      <c r="F7" s="4">
        <v>0</v>
      </c>
      <c r="G7" s="4">
        <v>512000</v>
      </c>
      <c r="H7" s="5">
        <v>512000</v>
      </c>
      <c r="I7" s="5" t="s">
        <v>5</v>
      </c>
      <c r="J7" s="5">
        <v>512</v>
      </c>
      <c r="K7" s="5">
        <v>512</v>
      </c>
      <c r="L7" s="5" t="s">
        <v>6</v>
      </c>
      <c r="M7" s="5">
        <v>4.1919989286000003</v>
      </c>
      <c r="N7" s="5">
        <v>0.10000000100000001</v>
      </c>
      <c r="O7" s="5">
        <v>8.2838080010000006</v>
      </c>
      <c r="P7" s="5">
        <v>4.1919040010000002</v>
      </c>
      <c r="Q7" s="5">
        <v>4.1919989286000003</v>
      </c>
      <c r="R7" s="5">
        <v>500.50050050049998</v>
      </c>
      <c r="S7" s="5" t="s">
        <v>7</v>
      </c>
      <c r="T7" s="5" t="s">
        <v>8</v>
      </c>
      <c r="U7" s="5">
        <v>8.1838013999999994E-3</v>
      </c>
      <c r="V7" s="1"/>
      <c r="W7" s="1"/>
      <c r="X7" s="43">
        <f t="shared" ref="X7:X17" si="0">(M7+M21)/2</f>
        <v>4.1919749453000001</v>
      </c>
      <c r="Y7" s="32"/>
      <c r="Z7" s="1"/>
      <c r="AA7" s="1"/>
    </row>
    <row r="8" spans="1:27" ht="35" customHeight="1">
      <c r="A8" s="2"/>
      <c r="B8" s="37"/>
      <c r="C8" s="4">
        <v>1</v>
      </c>
      <c r="D8" s="6">
        <v>1000</v>
      </c>
      <c r="E8" s="4">
        <v>1000</v>
      </c>
      <c r="F8" s="4">
        <v>0</v>
      </c>
      <c r="G8" s="4">
        <v>512000</v>
      </c>
      <c r="H8" s="5">
        <v>512000</v>
      </c>
      <c r="I8" s="5" t="s">
        <v>5</v>
      </c>
      <c r="J8" s="5">
        <v>512</v>
      </c>
      <c r="K8" s="5">
        <v>512</v>
      </c>
      <c r="L8" s="5" t="s">
        <v>9</v>
      </c>
      <c r="M8" s="5">
        <v>2.1460469286000001</v>
      </c>
      <c r="N8" s="5">
        <v>0.10000000100000001</v>
      </c>
      <c r="O8" s="5">
        <v>4.1919040010000002</v>
      </c>
      <c r="P8" s="5">
        <v>2.1459520009999999</v>
      </c>
      <c r="Q8" s="5">
        <v>2.1460469286000001</v>
      </c>
      <c r="R8" s="5">
        <v>1001.001001001</v>
      </c>
      <c r="S8" s="5" t="s">
        <v>10</v>
      </c>
      <c r="T8" s="5" t="s">
        <v>11</v>
      </c>
      <c r="U8" s="5">
        <v>4.0918973999999999E-3</v>
      </c>
      <c r="V8" s="1"/>
      <c r="W8" s="1"/>
      <c r="X8" s="43">
        <f t="shared" si="0"/>
        <v>2.1460229453000004</v>
      </c>
      <c r="Y8" s="32"/>
      <c r="Z8" s="1"/>
      <c r="AA8" s="1"/>
    </row>
    <row r="9" spans="1:27" ht="27" customHeight="1">
      <c r="A9" s="2"/>
      <c r="B9" s="37"/>
      <c r="C9" s="4">
        <v>2</v>
      </c>
      <c r="D9" s="4">
        <v>1000</v>
      </c>
      <c r="E9" s="4">
        <v>1000</v>
      </c>
      <c r="F9" s="4">
        <v>0</v>
      </c>
      <c r="G9" s="4">
        <v>512000</v>
      </c>
      <c r="H9" s="5">
        <v>512000</v>
      </c>
      <c r="I9" s="5" t="s">
        <v>5</v>
      </c>
      <c r="J9" s="5">
        <v>512</v>
      </c>
      <c r="K9" s="5">
        <v>512</v>
      </c>
      <c r="L9" s="5" t="s">
        <v>12</v>
      </c>
      <c r="M9" s="5">
        <v>1.1230709286</v>
      </c>
      <c r="N9" s="5">
        <v>0.10000000100000001</v>
      </c>
      <c r="O9" s="5">
        <v>2.1459520009999999</v>
      </c>
      <c r="P9" s="5">
        <v>1.1229760010000001</v>
      </c>
      <c r="Q9" s="5">
        <v>1.1230709286</v>
      </c>
      <c r="R9" s="5">
        <v>2002.0020020019999</v>
      </c>
      <c r="S9" s="5" t="s">
        <v>13</v>
      </c>
      <c r="T9" s="5" t="s">
        <v>14</v>
      </c>
      <c r="U9" s="5">
        <v>2.0459454000000001E-3</v>
      </c>
      <c r="V9" s="1"/>
      <c r="W9" s="1"/>
      <c r="X9" s="43">
        <f t="shared" si="0"/>
        <v>1.1230469453</v>
      </c>
      <c r="Y9" s="32"/>
      <c r="Z9" s="1"/>
      <c r="AA9" s="1"/>
    </row>
    <row r="10" spans="1:27" ht="27" customHeight="1">
      <c r="A10" s="2"/>
      <c r="B10" s="37"/>
      <c r="C10" s="4">
        <v>4</v>
      </c>
      <c r="D10" s="4">
        <v>1000</v>
      </c>
      <c r="E10" s="4">
        <v>1000</v>
      </c>
      <c r="F10" s="4">
        <v>0</v>
      </c>
      <c r="G10" s="4">
        <v>512000</v>
      </c>
      <c r="H10" s="5">
        <v>512000</v>
      </c>
      <c r="I10" s="5" t="s">
        <v>5</v>
      </c>
      <c r="J10" s="5">
        <v>512</v>
      </c>
      <c r="K10" s="5">
        <v>512</v>
      </c>
      <c r="L10" s="5" t="s">
        <v>15</v>
      </c>
      <c r="M10" s="5">
        <v>0.61158292859999996</v>
      </c>
      <c r="N10" s="5">
        <v>0.10000000100000001</v>
      </c>
      <c r="O10" s="5">
        <v>1.1229760010000001</v>
      </c>
      <c r="P10" s="5">
        <v>0.611488001</v>
      </c>
      <c r="Q10" s="5">
        <v>0.61158292859999996</v>
      </c>
      <c r="R10" s="5">
        <v>4004.0040040039999</v>
      </c>
      <c r="S10" s="5" t="s">
        <v>16</v>
      </c>
      <c r="T10" s="5" t="s">
        <v>17</v>
      </c>
      <c r="U10" s="5">
        <v>1.0229694E-3</v>
      </c>
      <c r="V10" s="1"/>
      <c r="W10" s="1"/>
      <c r="X10" s="43">
        <f t="shared" si="0"/>
        <v>0.61155894529999999</v>
      </c>
      <c r="Y10" s="32"/>
      <c r="Z10" s="1"/>
      <c r="AA10" s="1"/>
    </row>
    <row r="11" spans="1:27" ht="29" customHeight="1">
      <c r="A11" s="2"/>
      <c r="B11" s="37"/>
      <c r="C11" s="4">
        <v>8</v>
      </c>
      <c r="D11" s="4">
        <v>1000</v>
      </c>
      <c r="E11" s="4">
        <v>1000</v>
      </c>
      <c r="F11" s="4">
        <v>0</v>
      </c>
      <c r="G11" s="4">
        <v>512000</v>
      </c>
      <c r="H11" s="5">
        <v>512000</v>
      </c>
      <c r="I11" s="5" t="s">
        <v>5</v>
      </c>
      <c r="J11" s="5">
        <v>512</v>
      </c>
      <c r="K11" s="5">
        <v>512</v>
      </c>
      <c r="L11" s="5" t="s">
        <v>18</v>
      </c>
      <c r="M11" s="5">
        <v>0.35583892859999999</v>
      </c>
      <c r="N11" s="5">
        <v>0.10000000100000001</v>
      </c>
      <c r="O11" s="5">
        <v>0.611488001</v>
      </c>
      <c r="P11" s="5">
        <v>0.35574400099999998</v>
      </c>
      <c r="Q11" s="5">
        <v>0.35583892859999999</v>
      </c>
      <c r="R11" s="5">
        <v>8008.0080080079997</v>
      </c>
      <c r="S11" s="5" t="s">
        <v>19</v>
      </c>
      <c r="T11" s="5" t="s">
        <v>20</v>
      </c>
      <c r="U11" s="5">
        <v>5.1148139999999996E-4</v>
      </c>
      <c r="V11" s="1"/>
      <c r="W11" s="1"/>
      <c r="X11" s="43">
        <f t="shared" si="0"/>
        <v>0.35581494530000002</v>
      </c>
      <c r="Y11" s="32"/>
      <c r="Z11" s="1"/>
      <c r="AA11" s="1"/>
    </row>
    <row r="12" spans="1:27" ht="22.5" customHeight="1">
      <c r="A12" s="2"/>
      <c r="B12" s="37"/>
      <c r="C12" s="4">
        <v>16</v>
      </c>
      <c r="D12" s="4">
        <v>1000</v>
      </c>
      <c r="E12" s="4">
        <v>1000</v>
      </c>
      <c r="F12" s="4">
        <v>0</v>
      </c>
      <c r="G12" s="4">
        <v>512000</v>
      </c>
      <c r="H12" s="5">
        <v>512000</v>
      </c>
      <c r="I12" s="5" t="s">
        <v>5</v>
      </c>
      <c r="J12" s="5">
        <v>512</v>
      </c>
      <c r="K12" s="5">
        <v>512</v>
      </c>
      <c r="L12" s="5" t="s">
        <v>21</v>
      </c>
      <c r="M12" s="5">
        <v>0.22796692860000001</v>
      </c>
      <c r="N12" s="5">
        <v>0.10000000100000001</v>
      </c>
      <c r="O12" s="5">
        <v>0.35574400099999998</v>
      </c>
      <c r="P12" s="5">
        <v>0.22787200099999999</v>
      </c>
      <c r="Q12" s="5">
        <v>0.22796692860000001</v>
      </c>
      <c r="R12" s="5">
        <v>16016.016016015999</v>
      </c>
      <c r="S12" s="5" t="s">
        <v>22</v>
      </c>
      <c r="T12" s="5" t="s">
        <v>23</v>
      </c>
      <c r="U12" s="5">
        <v>2.557374E-4</v>
      </c>
      <c r="V12" s="1"/>
      <c r="W12" s="1"/>
      <c r="X12" s="43">
        <f t="shared" si="0"/>
        <v>0.2279429453</v>
      </c>
      <c r="Y12" s="32"/>
      <c r="Z12" s="1"/>
      <c r="AA12" s="1"/>
    </row>
    <row r="13" spans="1:27" ht="23.5" customHeight="1">
      <c r="A13" s="2"/>
      <c r="B13" s="37"/>
      <c r="C13" s="4">
        <v>32</v>
      </c>
      <c r="D13" s="4">
        <v>1000</v>
      </c>
      <c r="E13" s="4">
        <v>1000</v>
      </c>
      <c r="F13" s="4">
        <v>0</v>
      </c>
      <c r="G13" s="4">
        <v>512000</v>
      </c>
      <c r="H13" s="5">
        <v>512000</v>
      </c>
      <c r="I13" s="5" t="s">
        <v>5</v>
      </c>
      <c r="J13" s="5">
        <v>512</v>
      </c>
      <c r="K13" s="5">
        <v>512</v>
      </c>
      <c r="L13" s="5" t="s">
        <v>24</v>
      </c>
      <c r="M13" s="5">
        <v>0.16403092859999999</v>
      </c>
      <c r="N13" s="5">
        <v>0.10000000100000001</v>
      </c>
      <c r="O13" s="5">
        <v>0.22787200099999999</v>
      </c>
      <c r="P13" s="5">
        <v>0.163936001</v>
      </c>
      <c r="Q13" s="5">
        <v>0.16403092859999999</v>
      </c>
      <c r="R13" s="5">
        <v>32032.032032031999</v>
      </c>
      <c r="S13" s="5" t="s">
        <v>25</v>
      </c>
      <c r="T13" s="5" t="s">
        <v>26</v>
      </c>
      <c r="U13" s="5">
        <v>1.2786540000000001E-4</v>
      </c>
      <c r="V13" s="1"/>
      <c r="W13" s="1"/>
      <c r="X13" s="43">
        <f t="shared" si="0"/>
        <v>0.16400694529999998</v>
      </c>
      <c r="Y13" s="32"/>
      <c r="Z13" s="1"/>
      <c r="AA13" s="1"/>
    </row>
    <row r="14" spans="1:27" ht="23.5" customHeight="1">
      <c r="A14" s="2"/>
      <c r="B14" s="37"/>
      <c r="C14" s="4">
        <v>64</v>
      </c>
      <c r="D14" s="4">
        <v>1000</v>
      </c>
      <c r="E14" s="4">
        <v>673</v>
      </c>
      <c r="F14" s="30" t="s">
        <v>228</v>
      </c>
      <c r="G14" s="4">
        <v>512000</v>
      </c>
      <c r="H14" s="5">
        <v>359248</v>
      </c>
      <c r="I14" s="5" t="s">
        <v>27</v>
      </c>
      <c r="J14" s="5">
        <v>224</v>
      </c>
      <c r="K14" s="5">
        <v>536</v>
      </c>
      <c r="L14" s="5" t="s">
        <v>28</v>
      </c>
      <c r="M14" s="5">
        <v>0.15354329050000001</v>
      </c>
      <c r="N14" s="5">
        <v>0.10000000100000001</v>
      </c>
      <c r="O14" s="5">
        <v>0.163936001</v>
      </c>
      <c r="P14" s="5">
        <v>0.131968001</v>
      </c>
      <c r="Q14" s="5">
        <v>0.15354329050000001</v>
      </c>
      <c r="R14" s="5">
        <v>64064.0640640641</v>
      </c>
      <c r="S14" s="5" t="s">
        <v>29</v>
      </c>
      <c r="T14" s="5" t="s">
        <v>30</v>
      </c>
      <c r="U14" s="5">
        <v>1.3647130000000001E-4</v>
      </c>
      <c r="V14" s="1"/>
      <c r="W14" s="1"/>
      <c r="X14" s="43">
        <f t="shared" si="0"/>
        <v>0.14688801485000003</v>
      </c>
      <c r="Y14" s="32"/>
      <c r="Z14" s="1"/>
      <c r="AA14" s="1"/>
    </row>
    <row r="15" spans="1:27" ht="29" customHeight="1">
      <c r="A15" s="2"/>
      <c r="B15" s="37"/>
      <c r="C15" s="4">
        <v>128</v>
      </c>
      <c r="D15" s="4">
        <v>1000</v>
      </c>
      <c r="E15" s="4">
        <v>506</v>
      </c>
      <c r="F15" s="30" t="s">
        <v>229</v>
      </c>
      <c r="G15" s="4">
        <v>512000</v>
      </c>
      <c r="H15" s="5">
        <v>270848</v>
      </c>
      <c r="I15" s="5" t="s">
        <v>31</v>
      </c>
      <c r="J15" s="5">
        <v>408</v>
      </c>
      <c r="K15" s="5">
        <v>536</v>
      </c>
      <c r="L15" s="5" t="s">
        <v>32</v>
      </c>
      <c r="M15" s="5">
        <v>0.132512977</v>
      </c>
      <c r="N15" s="5">
        <v>0.10000000100000001</v>
      </c>
      <c r="O15" s="5">
        <v>0.131968001</v>
      </c>
      <c r="P15" s="5">
        <v>0.115984001</v>
      </c>
      <c r="Q15" s="5">
        <v>0.132512977</v>
      </c>
      <c r="R15" s="5">
        <v>128128.128128128</v>
      </c>
      <c r="S15" s="5" t="s">
        <v>33</v>
      </c>
      <c r="T15" s="5" t="s">
        <v>34</v>
      </c>
      <c r="U15" s="5">
        <v>1.119977E-4</v>
      </c>
      <c r="V15" s="1"/>
      <c r="W15" s="1"/>
      <c r="X15" s="43">
        <f t="shared" si="0"/>
        <v>0.12909509330000002</v>
      </c>
      <c r="Y15" s="32"/>
      <c r="Z15" s="1"/>
      <c r="AA15" s="1"/>
    </row>
    <row r="16" spans="1:27" ht="23.5" customHeight="1">
      <c r="A16" s="2"/>
      <c r="B16" s="37"/>
      <c r="C16" s="4">
        <v>256</v>
      </c>
      <c r="D16" s="4">
        <v>1000</v>
      </c>
      <c r="E16" s="4">
        <v>359</v>
      </c>
      <c r="F16" s="30" t="s">
        <v>230</v>
      </c>
      <c r="G16" s="4">
        <v>512000</v>
      </c>
      <c r="H16" s="5">
        <v>192000</v>
      </c>
      <c r="I16" s="5" t="s">
        <v>35</v>
      </c>
      <c r="J16" s="5">
        <v>352</v>
      </c>
      <c r="K16" s="5">
        <v>536</v>
      </c>
      <c r="L16" s="5" t="s">
        <v>36</v>
      </c>
      <c r="M16" s="5">
        <v>0.1238620062</v>
      </c>
      <c r="N16" s="5">
        <v>0.10000000100000001</v>
      </c>
      <c r="O16" s="5">
        <v>0.115984001</v>
      </c>
      <c r="P16" s="5">
        <v>0.107992001</v>
      </c>
      <c r="Q16" s="5">
        <v>0.1238620062</v>
      </c>
      <c r="R16" s="5">
        <v>256256.25625625599</v>
      </c>
      <c r="S16" s="5" t="s">
        <v>37</v>
      </c>
      <c r="T16" s="5" t="s">
        <v>38</v>
      </c>
      <c r="U16" s="5">
        <v>1.12527E-4</v>
      </c>
      <c r="V16" s="1"/>
      <c r="W16" s="1"/>
      <c r="X16" s="43">
        <f t="shared" si="0"/>
        <v>0.1211768743</v>
      </c>
      <c r="Y16" s="32"/>
      <c r="Z16" s="1"/>
      <c r="AA16" s="1"/>
    </row>
    <row r="17" spans="1:27" ht="24.5" customHeight="1">
      <c r="A17" s="2"/>
      <c r="B17" s="38"/>
      <c r="C17" s="4">
        <v>512</v>
      </c>
      <c r="D17" s="4">
        <v>1000</v>
      </c>
      <c r="E17" s="4">
        <v>305</v>
      </c>
      <c r="F17" s="30" t="s">
        <v>231</v>
      </c>
      <c r="G17" s="4">
        <v>512000</v>
      </c>
      <c r="H17" s="5">
        <v>162816</v>
      </c>
      <c r="I17" s="5" t="s">
        <v>39</v>
      </c>
      <c r="J17" s="5">
        <v>112</v>
      </c>
      <c r="K17" s="5">
        <v>536</v>
      </c>
      <c r="L17" s="5" t="s">
        <v>40</v>
      </c>
      <c r="M17" s="5">
        <v>0.1206000008</v>
      </c>
      <c r="N17" s="5">
        <v>0.10000000100000001</v>
      </c>
      <c r="O17" s="5">
        <v>0.107992001</v>
      </c>
      <c r="P17" s="5">
        <v>0.103996001</v>
      </c>
      <c r="Q17" s="5">
        <v>0.1206000008</v>
      </c>
      <c r="R17" s="5">
        <v>512512.51251251198</v>
      </c>
      <c r="S17" s="5" t="s">
        <v>41</v>
      </c>
      <c r="T17" s="5" t="s">
        <v>42</v>
      </c>
      <c r="U17" s="5">
        <v>1.1417E-4</v>
      </c>
      <c r="V17" s="1"/>
      <c r="W17" s="1"/>
      <c r="X17" s="43">
        <f t="shared" si="0"/>
        <v>0.118304126</v>
      </c>
      <c r="Y17" s="32"/>
      <c r="Z17" s="1"/>
      <c r="AA17" s="1"/>
    </row>
    <row r="18" spans="1:27" ht="14.5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9"/>
      <c r="U18" s="7"/>
      <c r="V18" s="1"/>
      <c r="W18" s="1"/>
      <c r="X18" s="1"/>
      <c r="Y18" s="1"/>
      <c r="Z18" s="1"/>
      <c r="AA18" s="1"/>
    </row>
    <row r="19" spans="1:27" ht="59" customHeight="1">
      <c r="A19" s="2"/>
      <c r="B19" s="33" t="s">
        <v>223</v>
      </c>
      <c r="C19" s="32"/>
      <c r="D19" s="39" t="s">
        <v>43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2"/>
      <c r="U19" s="1"/>
      <c r="V19" s="1"/>
      <c r="W19" s="1"/>
      <c r="X19" s="1"/>
      <c r="Y19" s="1"/>
      <c r="Z19" s="1"/>
      <c r="AA19" s="1"/>
    </row>
    <row r="20" spans="1:27" ht="59" customHeight="1">
      <c r="A20" s="2"/>
      <c r="B20" s="3" t="s">
        <v>1</v>
      </c>
      <c r="C20" s="3" t="s">
        <v>173</v>
      </c>
      <c r="D20" s="3" t="s">
        <v>44</v>
      </c>
      <c r="E20" s="3" t="s">
        <v>45</v>
      </c>
      <c r="F20" s="29" t="s">
        <v>232</v>
      </c>
      <c r="G20" s="3" t="s">
        <v>189</v>
      </c>
      <c r="H20" s="3" t="s">
        <v>190</v>
      </c>
      <c r="I20" s="3" t="s">
        <v>191</v>
      </c>
      <c r="J20" s="3" t="s">
        <v>192</v>
      </c>
      <c r="K20" s="3" t="s">
        <v>193</v>
      </c>
      <c r="L20" s="3" t="s">
        <v>194</v>
      </c>
      <c r="M20" s="3" t="s">
        <v>195</v>
      </c>
      <c r="N20" s="3" t="s">
        <v>196</v>
      </c>
      <c r="O20" s="3" t="s">
        <v>197</v>
      </c>
      <c r="P20" s="3" t="s">
        <v>198</v>
      </c>
      <c r="Q20" s="3" t="s">
        <v>199</v>
      </c>
      <c r="R20" s="3" t="s">
        <v>200</v>
      </c>
      <c r="S20" s="3" t="s">
        <v>201</v>
      </c>
      <c r="T20" s="3" t="s">
        <v>46</v>
      </c>
      <c r="U20" s="1"/>
      <c r="V20" s="1"/>
      <c r="W20" s="1"/>
      <c r="X20" s="1"/>
      <c r="Y20" s="1"/>
      <c r="Z20" s="1"/>
      <c r="AA20" s="1"/>
    </row>
    <row r="21" spans="1:27" ht="32.5" customHeight="1">
      <c r="A21" s="2"/>
      <c r="B21" s="36" t="s">
        <v>4</v>
      </c>
      <c r="C21" s="4">
        <v>0.5</v>
      </c>
      <c r="D21" s="5">
        <v>1000</v>
      </c>
      <c r="E21" s="5">
        <v>1000</v>
      </c>
      <c r="F21" s="5">
        <v>0</v>
      </c>
      <c r="G21" s="5">
        <v>512000</v>
      </c>
      <c r="H21" s="5">
        <v>512000</v>
      </c>
      <c r="I21" s="5" t="s">
        <v>5</v>
      </c>
      <c r="J21" s="5">
        <v>512</v>
      </c>
      <c r="K21" s="5">
        <v>512</v>
      </c>
      <c r="L21" s="5" t="s">
        <v>47</v>
      </c>
      <c r="M21" s="5">
        <v>4.1919509619999999</v>
      </c>
      <c r="N21" s="5">
        <v>0.100046962</v>
      </c>
      <c r="O21" s="5">
        <v>8.2838549619999995</v>
      </c>
      <c r="P21" s="5">
        <v>4.1919509619999999</v>
      </c>
      <c r="Q21" s="5">
        <v>4.1919509619999999</v>
      </c>
      <c r="R21" s="28">
        <v>500.50050050049998</v>
      </c>
      <c r="S21" s="28">
        <v>8.1838080000000007E-3</v>
      </c>
      <c r="T21" s="5">
        <v>22196</v>
      </c>
      <c r="U21" s="1"/>
      <c r="V21" s="1"/>
      <c r="W21" s="1"/>
      <c r="X21" s="1"/>
      <c r="Y21" s="1"/>
      <c r="Z21" s="1"/>
      <c r="AA21" s="1"/>
    </row>
    <row r="22" spans="1:27" ht="41.5" customHeight="1">
      <c r="A22" s="2"/>
      <c r="B22" s="37"/>
      <c r="C22" s="4">
        <v>1</v>
      </c>
      <c r="D22" s="5">
        <v>1000</v>
      </c>
      <c r="E22" s="5">
        <v>1000</v>
      </c>
      <c r="F22" s="5">
        <v>0</v>
      </c>
      <c r="G22" s="5">
        <v>512000</v>
      </c>
      <c r="H22" s="5">
        <v>512000</v>
      </c>
      <c r="I22" s="5" t="s">
        <v>5</v>
      </c>
      <c r="J22" s="5">
        <v>512</v>
      </c>
      <c r="K22" s="5">
        <v>512</v>
      </c>
      <c r="L22" s="5" t="s">
        <v>48</v>
      </c>
      <c r="M22" s="5">
        <v>2.1459989620000002</v>
      </c>
      <c r="N22" s="5">
        <v>0.100046962</v>
      </c>
      <c r="O22" s="5">
        <v>4.1919509619999999</v>
      </c>
      <c r="P22" s="5">
        <v>2.1459989620000002</v>
      </c>
      <c r="Q22" s="5">
        <v>2.1459989620000002</v>
      </c>
      <c r="R22" s="28">
        <v>1001.001001001</v>
      </c>
      <c r="S22" s="28">
        <v>4.0919040000000004E-3</v>
      </c>
      <c r="T22" s="5">
        <v>22196</v>
      </c>
      <c r="U22" s="1"/>
      <c r="V22" s="1"/>
      <c r="W22" s="1"/>
      <c r="X22" s="1"/>
      <c r="Y22" s="1"/>
      <c r="Z22" s="1"/>
      <c r="AA22" s="1"/>
    </row>
    <row r="23" spans="1:27" ht="45.5" customHeight="1">
      <c r="A23" s="2"/>
      <c r="B23" s="37"/>
      <c r="C23" s="4">
        <v>2</v>
      </c>
      <c r="D23" s="5">
        <v>1000</v>
      </c>
      <c r="E23" s="5">
        <v>1000</v>
      </c>
      <c r="F23" s="5">
        <v>0</v>
      </c>
      <c r="G23" s="5">
        <v>512000</v>
      </c>
      <c r="H23" s="5">
        <v>512000</v>
      </c>
      <c r="I23" s="5" t="s">
        <v>5</v>
      </c>
      <c r="J23" s="5">
        <v>512</v>
      </c>
      <c r="K23" s="5">
        <v>512</v>
      </c>
      <c r="L23" s="5" t="s">
        <v>49</v>
      </c>
      <c r="M23" s="5">
        <v>1.1230229620000001</v>
      </c>
      <c r="N23" s="5">
        <v>0.100046962</v>
      </c>
      <c r="O23" s="5">
        <v>2.1459989620000002</v>
      </c>
      <c r="P23" s="5">
        <v>1.1230229620000001</v>
      </c>
      <c r="Q23" s="5">
        <v>1.1230229620000001</v>
      </c>
      <c r="R23" s="28">
        <v>2002.0020020019999</v>
      </c>
      <c r="S23" s="28">
        <v>2.0459520000000002E-3</v>
      </c>
      <c r="T23" s="5">
        <v>22196</v>
      </c>
      <c r="U23" s="1"/>
      <c r="V23" s="1"/>
      <c r="W23" s="1"/>
      <c r="X23" s="1"/>
      <c r="Y23" s="1"/>
    </row>
    <row r="24" spans="1:27" ht="50" customHeight="1">
      <c r="A24" s="2"/>
      <c r="B24" s="37"/>
      <c r="C24" s="4">
        <v>4</v>
      </c>
      <c r="D24" s="5">
        <v>1000</v>
      </c>
      <c r="E24" s="5">
        <v>1000</v>
      </c>
      <c r="F24" s="5">
        <v>0</v>
      </c>
      <c r="G24" s="5">
        <v>512000</v>
      </c>
      <c r="H24" s="5">
        <v>512000</v>
      </c>
      <c r="I24" s="5" t="s">
        <v>5</v>
      </c>
      <c r="J24" s="5">
        <v>512</v>
      </c>
      <c r="K24" s="5">
        <v>512</v>
      </c>
      <c r="L24" s="5" t="s">
        <v>50</v>
      </c>
      <c r="M24" s="5">
        <v>0.61153496200000002</v>
      </c>
      <c r="N24" s="5">
        <v>0.100046962</v>
      </c>
      <c r="O24" s="5">
        <v>1.1230229620000001</v>
      </c>
      <c r="P24" s="5">
        <v>0.61153496200000002</v>
      </c>
      <c r="Q24" s="5">
        <v>0.61153496200000002</v>
      </c>
      <c r="R24" s="28">
        <v>4004.0040040039999</v>
      </c>
      <c r="S24" s="28">
        <v>1.0229760000000001E-3</v>
      </c>
      <c r="T24" s="5">
        <v>22196</v>
      </c>
      <c r="U24" s="1"/>
      <c r="V24" s="1"/>
      <c r="W24" s="1"/>
    </row>
    <row r="25" spans="1:27" ht="33.5" customHeight="1">
      <c r="A25" s="2"/>
      <c r="B25" s="37"/>
      <c r="C25" s="4">
        <v>8</v>
      </c>
      <c r="D25" s="5">
        <v>1000</v>
      </c>
      <c r="E25" s="5">
        <v>1000</v>
      </c>
      <c r="F25" s="5">
        <v>0</v>
      </c>
      <c r="G25" s="5">
        <v>512000</v>
      </c>
      <c r="H25" s="5">
        <v>512000</v>
      </c>
      <c r="I25" s="5" t="s">
        <v>5</v>
      </c>
      <c r="J25" s="5">
        <v>512</v>
      </c>
      <c r="K25" s="5">
        <v>512</v>
      </c>
      <c r="L25" s="5" t="s">
        <v>51</v>
      </c>
      <c r="M25" s="5">
        <v>0.35579096199999999</v>
      </c>
      <c r="N25" s="5">
        <v>0.100046962</v>
      </c>
      <c r="O25" s="5">
        <v>0.61153496200000002</v>
      </c>
      <c r="P25" s="5">
        <v>0.35579096199999999</v>
      </c>
      <c r="Q25" s="5">
        <v>0.35579096199999999</v>
      </c>
      <c r="R25" s="28">
        <v>8008.0080080079997</v>
      </c>
      <c r="S25" s="28">
        <v>5.1148800000000005E-4</v>
      </c>
      <c r="T25" s="5">
        <v>22196</v>
      </c>
      <c r="U25" s="1"/>
      <c r="V25" s="1"/>
      <c r="W25" s="1"/>
    </row>
    <row r="26" spans="1:27" ht="32" customHeight="1">
      <c r="A26" s="2"/>
      <c r="B26" s="37"/>
      <c r="C26" s="4">
        <v>16</v>
      </c>
      <c r="D26" s="5">
        <v>1000</v>
      </c>
      <c r="E26" s="5">
        <v>1000</v>
      </c>
      <c r="F26" s="5">
        <v>0</v>
      </c>
      <c r="G26" s="5">
        <v>512000</v>
      </c>
      <c r="H26" s="5">
        <v>512000</v>
      </c>
      <c r="I26" s="5" t="s">
        <v>5</v>
      </c>
      <c r="J26" s="5">
        <v>512</v>
      </c>
      <c r="K26" s="5">
        <v>512</v>
      </c>
      <c r="L26" s="5" t="s">
        <v>52</v>
      </c>
      <c r="M26" s="5">
        <v>0.227918962</v>
      </c>
      <c r="N26" s="5">
        <v>0.100046962</v>
      </c>
      <c r="O26" s="5">
        <v>0.35579096199999999</v>
      </c>
      <c r="P26" s="5">
        <v>0.227918962</v>
      </c>
      <c r="Q26" s="5">
        <v>0.227918962</v>
      </c>
      <c r="R26" s="28">
        <v>16016.016016015999</v>
      </c>
      <c r="S26" s="28">
        <v>2.5574400000000002E-4</v>
      </c>
      <c r="T26" s="5">
        <v>22196</v>
      </c>
      <c r="U26" s="1"/>
      <c r="V26" s="1"/>
      <c r="W26" s="1"/>
    </row>
    <row r="27" spans="1:27" ht="40" customHeight="1">
      <c r="A27" s="2"/>
      <c r="B27" s="37"/>
      <c r="C27" s="4">
        <v>32</v>
      </c>
      <c r="D27" s="5">
        <v>1000</v>
      </c>
      <c r="E27" s="5">
        <v>1000</v>
      </c>
      <c r="F27" s="5">
        <v>0</v>
      </c>
      <c r="G27" s="5">
        <v>512000</v>
      </c>
      <c r="H27" s="5">
        <v>512000</v>
      </c>
      <c r="I27" s="5" t="s">
        <v>5</v>
      </c>
      <c r="J27" s="5">
        <v>512</v>
      </c>
      <c r="K27" s="5">
        <v>512</v>
      </c>
      <c r="L27" s="5" t="s">
        <v>53</v>
      </c>
      <c r="M27" s="5">
        <v>0.16398296200000001</v>
      </c>
      <c r="N27" s="5">
        <v>0.100046962</v>
      </c>
      <c r="O27" s="5">
        <v>0.227918962</v>
      </c>
      <c r="P27" s="5">
        <v>0.16398296200000001</v>
      </c>
      <c r="Q27" s="5">
        <v>0.16398296200000001</v>
      </c>
      <c r="R27" s="28">
        <v>32032.032032031999</v>
      </c>
      <c r="S27" s="28">
        <v>1.2787200000000001E-4</v>
      </c>
      <c r="T27" s="5">
        <v>22196</v>
      </c>
      <c r="U27" s="1"/>
      <c r="V27" s="1"/>
      <c r="W27" s="1"/>
    </row>
    <row r="28" spans="1:27" ht="31" customHeight="1">
      <c r="A28" s="2"/>
      <c r="B28" s="37"/>
      <c r="C28" s="4">
        <v>64</v>
      </c>
      <c r="D28" s="5">
        <v>946</v>
      </c>
      <c r="E28" s="5">
        <v>946</v>
      </c>
      <c r="F28" s="5">
        <v>0</v>
      </c>
      <c r="G28" s="5">
        <v>504832</v>
      </c>
      <c r="H28" s="5">
        <v>504832</v>
      </c>
      <c r="I28" s="5" t="s">
        <v>54</v>
      </c>
      <c r="J28" s="5">
        <v>264</v>
      </c>
      <c r="K28" s="5">
        <v>536</v>
      </c>
      <c r="L28" s="5" t="s">
        <v>55</v>
      </c>
      <c r="M28" s="5">
        <v>0.14023273920000001</v>
      </c>
      <c r="N28" s="5">
        <v>0.100046962</v>
      </c>
      <c r="O28" s="5">
        <v>0.17650812199999999</v>
      </c>
      <c r="P28" s="5">
        <v>0.14023273920000001</v>
      </c>
      <c r="Q28" s="5">
        <v>0.14023273920000001</v>
      </c>
      <c r="R28" s="28">
        <v>52819.706109611703</v>
      </c>
      <c r="S28" s="28">
        <v>8.0825800000000001E-5</v>
      </c>
      <c r="T28" s="5">
        <v>16999</v>
      </c>
      <c r="U28" s="1"/>
      <c r="V28" s="1"/>
      <c r="W28" s="1"/>
    </row>
    <row r="29" spans="1:27" ht="31" customHeight="1">
      <c r="A29" s="2"/>
      <c r="B29" s="37"/>
      <c r="C29" s="4">
        <v>128</v>
      </c>
      <c r="D29" s="5">
        <v>506</v>
      </c>
      <c r="E29" s="5">
        <v>506</v>
      </c>
      <c r="F29" s="5">
        <v>0</v>
      </c>
      <c r="G29" s="5">
        <v>270848</v>
      </c>
      <c r="H29" s="5">
        <v>270848</v>
      </c>
      <c r="I29" s="5" t="s">
        <v>31</v>
      </c>
      <c r="J29" s="5">
        <v>408</v>
      </c>
      <c r="K29" s="5">
        <v>536</v>
      </c>
      <c r="L29" s="5" t="s">
        <v>56</v>
      </c>
      <c r="M29" s="5">
        <v>0.12567720960000001</v>
      </c>
      <c r="N29" s="5">
        <v>0.100046962</v>
      </c>
      <c r="O29" s="5">
        <v>0.14985032200000001</v>
      </c>
      <c r="P29" s="5">
        <v>0.12567720960000001</v>
      </c>
      <c r="Q29" s="5">
        <v>0.12567720960000001</v>
      </c>
      <c r="R29" s="28">
        <v>43506.783478062498</v>
      </c>
      <c r="S29" s="28">
        <v>9.8425599999999995E-5</v>
      </c>
      <c r="T29" s="5">
        <v>10600</v>
      </c>
      <c r="U29" s="1"/>
      <c r="V29" s="1"/>
      <c r="W29" s="1"/>
    </row>
    <row r="30" spans="1:27" ht="32.5" customHeight="1">
      <c r="A30" s="2"/>
      <c r="B30" s="37"/>
      <c r="C30" s="4">
        <v>256</v>
      </c>
      <c r="D30" s="5">
        <v>359</v>
      </c>
      <c r="E30" s="5">
        <v>359</v>
      </c>
      <c r="F30" s="5">
        <v>0</v>
      </c>
      <c r="G30" s="5">
        <v>192000</v>
      </c>
      <c r="H30" s="5">
        <v>192000</v>
      </c>
      <c r="I30" s="5" t="s">
        <v>35</v>
      </c>
      <c r="J30" s="5">
        <v>352</v>
      </c>
      <c r="K30" s="5">
        <v>536</v>
      </c>
      <c r="L30" s="5" t="s">
        <v>57</v>
      </c>
      <c r="M30" s="5">
        <v>0.1184917424</v>
      </c>
      <c r="N30" s="5">
        <v>0.100046962</v>
      </c>
      <c r="O30" s="5">
        <v>0.13790812199999999</v>
      </c>
      <c r="P30" s="5">
        <v>0.1184917424</v>
      </c>
      <c r="Q30" s="5">
        <v>0.1184917424</v>
      </c>
      <c r="R30" s="28">
        <v>40569.279969235002</v>
      </c>
      <c r="S30" s="28">
        <v>1.054628E-4</v>
      </c>
      <c r="T30" s="5">
        <v>7849</v>
      </c>
      <c r="U30" s="1"/>
      <c r="V30" s="1"/>
      <c r="W30" s="1"/>
    </row>
    <row r="31" spans="1:27" ht="35.5" customHeight="1">
      <c r="A31" s="2"/>
      <c r="B31" s="38"/>
      <c r="C31" s="4">
        <v>512</v>
      </c>
      <c r="D31" s="5">
        <v>305</v>
      </c>
      <c r="E31" s="5">
        <v>305</v>
      </c>
      <c r="F31" s="5">
        <v>0</v>
      </c>
      <c r="G31" s="5">
        <v>162816</v>
      </c>
      <c r="H31" s="5">
        <v>162816</v>
      </c>
      <c r="I31" s="5" t="s">
        <v>39</v>
      </c>
      <c r="J31" s="5">
        <v>112</v>
      </c>
      <c r="K31" s="5">
        <v>536</v>
      </c>
      <c r="L31" s="5" t="s">
        <v>58</v>
      </c>
      <c r="M31" s="5">
        <v>0.1160082512</v>
      </c>
      <c r="N31" s="5">
        <v>0.100046962</v>
      </c>
      <c r="O31" s="5">
        <v>0.13087644200000001</v>
      </c>
      <c r="P31" s="5">
        <v>0.1160082512</v>
      </c>
      <c r="Q31" s="5">
        <v>0.1160082512</v>
      </c>
      <c r="R31" s="28">
        <v>42249.4313883984</v>
      </c>
      <c r="S31" s="28">
        <v>1.010803E-4</v>
      </c>
      <c r="T31" s="5">
        <v>6903</v>
      </c>
      <c r="U31" s="1"/>
      <c r="V31" s="1"/>
      <c r="W31" s="1"/>
    </row>
    <row r="32" spans="1:27" ht="14.5">
      <c r="A32" s="7"/>
      <c r="B32" s="7"/>
      <c r="C32" s="7"/>
      <c r="D32" s="10"/>
      <c r="E32" s="10"/>
      <c r="F32" s="10"/>
      <c r="G32" s="10"/>
      <c r="H32" s="10"/>
      <c r="I32" s="10"/>
      <c r="J32" s="7"/>
      <c r="K32" s="7"/>
      <c r="L32" s="10"/>
      <c r="M32" s="10"/>
      <c r="N32" s="8"/>
      <c r="O32" s="8"/>
      <c r="P32" s="8"/>
      <c r="Q32" s="11"/>
      <c r="R32" s="12"/>
      <c r="S32" s="12"/>
      <c r="T32" s="10"/>
      <c r="U32" s="11"/>
      <c r="V32" s="1"/>
      <c r="W32" s="1"/>
    </row>
    <row r="33" spans="1:27" ht="14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2"/>
      <c r="T33" s="1"/>
      <c r="U33" s="1"/>
      <c r="V33" s="1"/>
      <c r="W33" s="1"/>
    </row>
    <row r="34" spans="1:27" ht="14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2"/>
      <c r="T34" s="1"/>
      <c r="U34" s="1"/>
      <c r="V34" s="1"/>
      <c r="W34" s="1"/>
    </row>
    <row r="35" spans="1:27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2"/>
      <c r="T35" s="1"/>
      <c r="U35" s="1"/>
      <c r="V35" s="1"/>
      <c r="W35" s="1"/>
      <c r="X35" s="1"/>
      <c r="Y35" s="1"/>
    </row>
    <row r="36" spans="1:27" ht="14.5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2"/>
      <c r="T36" s="1"/>
      <c r="U36" s="1"/>
      <c r="V36" s="1"/>
      <c r="W36" s="1"/>
      <c r="X36" s="1"/>
      <c r="Y36" s="1"/>
      <c r="Z36" s="1"/>
      <c r="AA36" s="1"/>
    </row>
    <row r="37" spans="1:27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2"/>
      <c r="T37" s="1"/>
      <c r="U37" s="1"/>
      <c r="V37" s="1"/>
      <c r="W37" s="1"/>
      <c r="X37" s="1"/>
      <c r="Y37" s="1"/>
      <c r="Z37" s="1"/>
      <c r="AA37" s="1"/>
    </row>
    <row r="38" spans="1:27" ht="64.5" customHeight="1">
      <c r="A38" s="2"/>
      <c r="B38" s="31" t="s">
        <v>219</v>
      </c>
      <c r="C38" s="32"/>
      <c r="D38" s="39" t="s">
        <v>59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32"/>
      <c r="S38" s="12"/>
      <c r="T38" s="1"/>
      <c r="U38" s="1"/>
      <c r="V38" s="1"/>
      <c r="W38" s="1"/>
      <c r="X38" s="1"/>
      <c r="Y38" s="1"/>
      <c r="Z38" s="1"/>
      <c r="AA38" s="1"/>
    </row>
    <row r="39" spans="1:27" ht="29">
      <c r="A39" s="2"/>
      <c r="B39" s="3" t="s">
        <v>1</v>
      </c>
      <c r="C39" s="3" t="s">
        <v>173</v>
      </c>
      <c r="D39" s="3" t="s">
        <v>60</v>
      </c>
      <c r="E39" s="3" t="s">
        <v>61</v>
      </c>
      <c r="F39" s="3" t="s">
        <v>202</v>
      </c>
      <c r="G39" s="3" t="s">
        <v>203</v>
      </c>
      <c r="H39" s="3" t="s">
        <v>62</v>
      </c>
      <c r="I39" s="3" t="s">
        <v>63</v>
      </c>
      <c r="J39" s="3" t="s">
        <v>64</v>
      </c>
      <c r="K39" s="3" t="s">
        <v>204</v>
      </c>
      <c r="L39" s="29" t="s">
        <v>241</v>
      </c>
      <c r="M39" s="3" t="s">
        <v>205</v>
      </c>
      <c r="N39" s="3" t="s">
        <v>206</v>
      </c>
      <c r="O39" s="3" t="s">
        <v>207</v>
      </c>
      <c r="P39" s="3" t="s">
        <v>208</v>
      </c>
      <c r="Q39" s="3" t="s">
        <v>209</v>
      </c>
      <c r="R39" s="1"/>
      <c r="S39" s="1"/>
      <c r="T39" s="1"/>
      <c r="U39" s="1"/>
      <c r="V39" s="1"/>
      <c r="W39" s="1"/>
      <c r="X39" s="1"/>
      <c r="Y39" s="1"/>
      <c r="Z39" s="1"/>
    </row>
    <row r="40" spans="1:27" ht="30" customHeight="1">
      <c r="A40" s="2"/>
      <c r="B40" s="36" t="s">
        <v>4</v>
      </c>
      <c r="C40" s="4">
        <v>0.5</v>
      </c>
      <c r="D40" s="5">
        <v>1005</v>
      </c>
      <c r="E40" s="5">
        <v>1005</v>
      </c>
      <c r="F40" s="5">
        <v>564252</v>
      </c>
      <c r="G40" s="5">
        <v>564252</v>
      </c>
      <c r="H40" s="4">
        <v>0</v>
      </c>
      <c r="I40" s="13">
        <v>1</v>
      </c>
      <c r="J40" s="13">
        <v>0</v>
      </c>
      <c r="K40" s="5">
        <v>5.6017879999999999E-2</v>
      </c>
      <c r="L40" s="5">
        <v>9.1007599999999994E-3</v>
      </c>
      <c r="M40" s="5">
        <v>544.37884122109995</v>
      </c>
      <c r="N40" s="14" t="s">
        <v>65</v>
      </c>
      <c r="O40" s="5" t="s">
        <v>66</v>
      </c>
      <c r="P40" s="5" t="s">
        <v>67</v>
      </c>
      <c r="Q40" s="5" t="s">
        <v>68</v>
      </c>
      <c r="R40" s="11"/>
      <c r="S40" s="11"/>
      <c r="T40" s="1"/>
      <c r="U40" s="1"/>
      <c r="V40" s="1"/>
      <c r="W40" s="1"/>
      <c r="X40" s="1"/>
      <c r="Y40" s="1"/>
      <c r="Z40" s="1"/>
    </row>
    <row r="41" spans="1:27" ht="27" customHeight="1">
      <c r="A41" s="2"/>
      <c r="B41" s="37"/>
      <c r="C41" s="4">
        <v>1</v>
      </c>
      <c r="D41" s="5">
        <v>1005</v>
      </c>
      <c r="E41" s="5">
        <v>1005</v>
      </c>
      <c r="F41" s="5">
        <v>564252</v>
      </c>
      <c r="G41" s="5">
        <v>564252</v>
      </c>
      <c r="H41" s="4">
        <v>0</v>
      </c>
      <c r="I41" s="15">
        <v>1</v>
      </c>
      <c r="J41" s="15">
        <v>0</v>
      </c>
      <c r="K41" s="5">
        <v>5.6017879999999999E-2</v>
      </c>
      <c r="L41" s="5">
        <v>9.1007599999999994E-3</v>
      </c>
      <c r="M41" s="5">
        <v>1075.7814481981</v>
      </c>
      <c r="N41" s="16" t="s">
        <v>65</v>
      </c>
      <c r="O41" s="5" t="s">
        <v>69</v>
      </c>
      <c r="P41" s="5" t="s">
        <v>67</v>
      </c>
      <c r="Q41" s="5" t="s">
        <v>70</v>
      </c>
      <c r="R41" s="11"/>
      <c r="S41" s="11"/>
      <c r="T41" s="1"/>
      <c r="U41" s="1"/>
      <c r="V41" s="1"/>
      <c r="W41" s="1"/>
      <c r="X41" s="1"/>
      <c r="Y41" s="1"/>
      <c r="Z41" s="1"/>
    </row>
    <row r="42" spans="1:27" ht="26.5" customHeight="1">
      <c r="A42" s="2"/>
      <c r="B42" s="37"/>
      <c r="C42" s="4">
        <v>2</v>
      </c>
      <c r="D42" s="5">
        <v>1005</v>
      </c>
      <c r="E42" s="5">
        <v>1005</v>
      </c>
      <c r="F42" s="5">
        <v>564252</v>
      </c>
      <c r="G42" s="5">
        <v>564252</v>
      </c>
      <c r="H42" s="4">
        <v>0</v>
      </c>
      <c r="I42" s="15">
        <v>1</v>
      </c>
      <c r="J42" s="15">
        <v>0</v>
      </c>
      <c r="K42" s="5">
        <v>5.6017879999999999E-2</v>
      </c>
      <c r="L42" s="5">
        <v>9.1007599999999994E-3</v>
      </c>
      <c r="M42" s="5">
        <v>2101.4706206392998</v>
      </c>
      <c r="N42" s="14" t="s">
        <v>65</v>
      </c>
      <c r="O42" s="5" t="s">
        <v>71</v>
      </c>
      <c r="P42" s="5" t="s">
        <v>67</v>
      </c>
      <c r="Q42" s="5" t="s">
        <v>72</v>
      </c>
      <c r="R42" s="11"/>
      <c r="S42" s="11"/>
      <c r="T42" s="1"/>
      <c r="U42" s="1"/>
      <c r="V42" s="1"/>
      <c r="W42" s="1"/>
      <c r="X42" s="1"/>
      <c r="Y42" s="1"/>
      <c r="Z42" s="1"/>
    </row>
    <row r="43" spans="1:27" ht="34.5" customHeight="1">
      <c r="A43" s="2"/>
      <c r="B43" s="37"/>
      <c r="C43" s="4">
        <v>4</v>
      </c>
      <c r="D43" s="5">
        <v>1005</v>
      </c>
      <c r="E43" s="5">
        <v>1005</v>
      </c>
      <c r="F43" s="5">
        <v>564252</v>
      </c>
      <c r="G43" s="5">
        <v>564252</v>
      </c>
      <c r="H43" s="4">
        <v>0</v>
      </c>
      <c r="I43" s="15">
        <v>1</v>
      </c>
      <c r="J43" s="4">
        <v>0</v>
      </c>
      <c r="K43" s="5">
        <v>5.6017879999999999E-2</v>
      </c>
      <c r="L43" s="5">
        <v>9.1007599999999994E-3</v>
      </c>
      <c r="M43" s="5">
        <v>4015.9443452959999</v>
      </c>
      <c r="N43" s="14" t="s">
        <v>65</v>
      </c>
      <c r="O43" s="5" t="s">
        <v>73</v>
      </c>
      <c r="P43" s="5" t="s">
        <v>67</v>
      </c>
      <c r="Q43" s="5" t="s">
        <v>74</v>
      </c>
      <c r="R43" s="11"/>
      <c r="S43" s="11"/>
      <c r="T43" s="1"/>
      <c r="U43" s="1"/>
      <c r="V43" s="1"/>
      <c r="W43" s="1"/>
      <c r="X43" s="1"/>
      <c r="Y43" s="1"/>
      <c r="Z43" s="1"/>
    </row>
    <row r="44" spans="1:27" ht="26.5" customHeight="1">
      <c r="A44" s="2"/>
      <c r="B44" s="37"/>
      <c r="C44" s="4">
        <v>8</v>
      </c>
      <c r="D44" s="5">
        <v>1005</v>
      </c>
      <c r="E44" s="5">
        <v>1005</v>
      </c>
      <c r="F44" s="5">
        <v>564252</v>
      </c>
      <c r="G44" s="5">
        <v>564252</v>
      </c>
      <c r="H44" s="4">
        <v>0</v>
      </c>
      <c r="I44" s="13">
        <v>1</v>
      </c>
      <c r="J44" s="4">
        <v>0</v>
      </c>
      <c r="K44" s="5">
        <v>5.6017879999999999E-2</v>
      </c>
      <c r="L44" s="5">
        <v>9.1007599999999994E-3</v>
      </c>
      <c r="M44" s="5">
        <v>7375.5812520508998</v>
      </c>
      <c r="N44" s="14" t="s">
        <v>65</v>
      </c>
      <c r="O44" s="5" t="s">
        <v>75</v>
      </c>
      <c r="P44" s="5" t="s">
        <v>67</v>
      </c>
      <c r="Q44" s="5" t="s">
        <v>76</v>
      </c>
      <c r="R44" s="11"/>
      <c r="S44" s="11"/>
      <c r="T44" s="1"/>
      <c r="U44" s="1"/>
      <c r="V44" s="1"/>
      <c r="W44" s="1"/>
      <c r="X44" s="1"/>
      <c r="Y44" s="1"/>
      <c r="Z44" s="1"/>
    </row>
    <row r="45" spans="1:27" ht="32.5" customHeight="1">
      <c r="A45" s="2"/>
      <c r="B45" s="37"/>
      <c r="C45" s="4">
        <v>16</v>
      </c>
      <c r="D45" s="5">
        <v>1005</v>
      </c>
      <c r="E45" s="5">
        <v>1005</v>
      </c>
      <c r="F45" s="5">
        <v>564252</v>
      </c>
      <c r="G45" s="5">
        <v>564252</v>
      </c>
      <c r="H45" s="4">
        <v>0</v>
      </c>
      <c r="I45" s="13">
        <v>1</v>
      </c>
      <c r="J45" s="4">
        <v>0</v>
      </c>
      <c r="K45" s="5">
        <v>5.6017879999999999E-2</v>
      </c>
      <c r="L45" s="5">
        <v>9.1007599999999994E-3</v>
      </c>
      <c r="M45" s="5">
        <v>12679.078608267801</v>
      </c>
      <c r="N45" s="14" t="s">
        <v>65</v>
      </c>
      <c r="O45" s="5" t="s">
        <v>77</v>
      </c>
      <c r="P45" s="5" t="s">
        <v>67</v>
      </c>
      <c r="Q45" s="5" t="s">
        <v>78</v>
      </c>
      <c r="R45" s="11"/>
      <c r="S45" s="11"/>
      <c r="T45" s="1"/>
      <c r="U45" s="1"/>
      <c r="V45" s="1"/>
      <c r="W45" s="1"/>
      <c r="X45" s="1"/>
      <c r="Y45" s="1"/>
      <c r="Z45" s="1"/>
    </row>
    <row r="46" spans="1:27" ht="30" customHeight="1">
      <c r="A46" s="2"/>
      <c r="B46" s="37"/>
      <c r="C46" s="4">
        <v>32</v>
      </c>
      <c r="D46" s="5">
        <v>1005</v>
      </c>
      <c r="E46" s="5">
        <v>1005</v>
      </c>
      <c r="F46" s="5">
        <v>564252</v>
      </c>
      <c r="G46" s="5">
        <v>564252</v>
      </c>
      <c r="H46" s="4">
        <v>0</v>
      </c>
      <c r="I46" s="13">
        <v>1</v>
      </c>
      <c r="J46" s="4">
        <v>0</v>
      </c>
      <c r="K46" s="5">
        <v>5.6017879999999999E-2</v>
      </c>
      <c r="L46" s="5">
        <v>9.1007599999999994E-3</v>
      </c>
      <c r="M46" s="5">
        <v>19796.547191843802</v>
      </c>
      <c r="N46" s="14" t="s">
        <v>65</v>
      </c>
      <c r="O46" s="5" t="s">
        <v>79</v>
      </c>
      <c r="P46" s="5" t="s">
        <v>67</v>
      </c>
      <c r="Q46" s="5" t="s">
        <v>80</v>
      </c>
      <c r="R46" s="11"/>
      <c r="S46" s="11"/>
      <c r="T46" s="1"/>
      <c r="U46" s="1"/>
      <c r="V46" s="1"/>
      <c r="W46" s="1"/>
      <c r="X46" s="1"/>
      <c r="Y46" s="1"/>
      <c r="Z46" s="1"/>
    </row>
    <row r="47" spans="1:27" ht="36" customHeight="1">
      <c r="A47" s="2"/>
      <c r="B47" s="37"/>
      <c r="C47" s="4">
        <v>64</v>
      </c>
      <c r="D47" s="5">
        <v>1140</v>
      </c>
      <c r="E47" s="5">
        <v>1140</v>
      </c>
      <c r="F47" s="5">
        <v>564116</v>
      </c>
      <c r="G47" s="5">
        <v>564116</v>
      </c>
      <c r="H47" s="4">
        <v>0</v>
      </c>
      <c r="I47" s="13">
        <v>1</v>
      </c>
      <c r="J47" s="4">
        <v>0</v>
      </c>
      <c r="K47" s="5">
        <v>4.3031169199999999</v>
      </c>
      <c r="L47" s="5">
        <v>9.9752960000000002E-2</v>
      </c>
      <c r="M47" s="5">
        <v>23506.527713774201</v>
      </c>
      <c r="N47" s="14" t="s">
        <v>65</v>
      </c>
      <c r="O47" s="5" t="s">
        <v>30</v>
      </c>
      <c r="P47" s="5" t="s">
        <v>67</v>
      </c>
      <c r="Q47" s="5" t="s">
        <v>81</v>
      </c>
      <c r="R47" s="11"/>
      <c r="S47" s="11"/>
      <c r="T47" s="1"/>
      <c r="U47" s="1"/>
      <c r="V47" s="1"/>
      <c r="W47" s="1"/>
      <c r="X47" s="1"/>
      <c r="Y47" s="1"/>
      <c r="Z47" s="1"/>
    </row>
    <row r="48" spans="1:27" ht="32" customHeight="1">
      <c r="A48" s="2"/>
      <c r="B48" s="37"/>
      <c r="C48" s="4">
        <v>128</v>
      </c>
      <c r="D48" s="5">
        <v>627</v>
      </c>
      <c r="E48" s="5">
        <v>627</v>
      </c>
      <c r="F48" s="5">
        <v>303456</v>
      </c>
      <c r="G48" s="5">
        <v>303456</v>
      </c>
      <c r="H48" s="4">
        <v>0</v>
      </c>
      <c r="I48" s="13">
        <v>1</v>
      </c>
      <c r="J48" s="4">
        <v>0</v>
      </c>
      <c r="K48" s="5">
        <v>2.43325704</v>
      </c>
      <c r="L48" s="5">
        <v>4.1554000000000001E-2</v>
      </c>
      <c r="M48" s="5">
        <v>15426.142711384</v>
      </c>
      <c r="N48" s="14" t="s">
        <v>65</v>
      </c>
      <c r="O48" s="5" t="s">
        <v>34</v>
      </c>
      <c r="P48" s="5" t="s">
        <v>67</v>
      </c>
      <c r="Q48" s="5" t="s">
        <v>82</v>
      </c>
      <c r="R48" s="11"/>
      <c r="S48" s="11"/>
      <c r="T48" s="1"/>
      <c r="U48" s="1"/>
      <c r="V48" s="1"/>
      <c r="W48" s="1"/>
      <c r="X48" s="1"/>
      <c r="Y48" s="1"/>
      <c r="Z48" s="1"/>
    </row>
    <row r="49" spans="1:27" ht="34.5" customHeight="1">
      <c r="A49" s="2"/>
      <c r="B49" s="37"/>
      <c r="C49" s="4">
        <v>256</v>
      </c>
      <c r="D49" s="5">
        <v>437</v>
      </c>
      <c r="E49" s="5">
        <v>437</v>
      </c>
      <c r="F49" s="5">
        <v>214728</v>
      </c>
      <c r="G49" s="5">
        <v>214728</v>
      </c>
      <c r="H49" s="4">
        <v>0</v>
      </c>
      <c r="I49" s="13">
        <v>1</v>
      </c>
      <c r="J49" s="4">
        <v>0</v>
      </c>
      <c r="K49" s="5">
        <v>1.55322892</v>
      </c>
      <c r="L49" s="5">
        <v>3.1799359999999999E-2</v>
      </c>
      <c r="M49" s="5">
        <v>12172.4116550537</v>
      </c>
      <c r="N49" s="14" t="s">
        <v>65</v>
      </c>
      <c r="O49" s="5" t="s">
        <v>38</v>
      </c>
      <c r="P49" s="5" t="s">
        <v>67</v>
      </c>
      <c r="Q49" s="5" t="s">
        <v>83</v>
      </c>
      <c r="R49" s="11"/>
      <c r="S49" s="11"/>
      <c r="T49" s="1"/>
      <c r="U49" s="1"/>
      <c r="V49" s="1"/>
      <c r="W49" s="1"/>
      <c r="X49" s="1"/>
      <c r="Y49" s="1"/>
      <c r="Z49" s="1"/>
    </row>
    <row r="50" spans="1:27" ht="36.5" customHeight="1">
      <c r="A50" s="2"/>
      <c r="B50" s="38"/>
      <c r="C50" s="4">
        <v>512</v>
      </c>
      <c r="D50" s="5">
        <v>368</v>
      </c>
      <c r="E50" s="5">
        <v>368</v>
      </c>
      <c r="F50" s="5">
        <v>181956</v>
      </c>
      <c r="G50" s="5">
        <v>181956</v>
      </c>
      <c r="H50" s="4">
        <v>0</v>
      </c>
      <c r="I50" s="13">
        <v>1</v>
      </c>
      <c r="J50" s="4">
        <v>0</v>
      </c>
      <c r="K50" s="5">
        <v>1.2842969200000001</v>
      </c>
      <c r="L50" s="5">
        <v>2.7261799999999999E-2</v>
      </c>
      <c r="M50" s="5">
        <v>10739.4877649629</v>
      </c>
      <c r="N50" s="14" t="s">
        <v>65</v>
      </c>
      <c r="O50" s="5" t="s">
        <v>42</v>
      </c>
      <c r="P50" s="5" t="s">
        <v>67</v>
      </c>
      <c r="Q50" s="5" t="s">
        <v>84</v>
      </c>
      <c r="R50" s="11"/>
      <c r="S50" s="11"/>
      <c r="T50" s="1"/>
      <c r="U50" s="1"/>
      <c r="V50" s="1"/>
      <c r="W50" s="1"/>
      <c r="X50" s="1"/>
      <c r="Y50" s="1"/>
      <c r="Z50" s="1"/>
    </row>
    <row r="51" spans="1:27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50" customHeight="1">
      <c r="A54" s="2"/>
      <c r="B54" s="33" t="s">
        <v>224</v>
      </c>
      <c r="C54" s="32"/>
      <c r="D54" s="39" t="s">
        <v>85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  <c r="S54" s="1"/>
      <c r="T54" s="1"/>
      <c r="U54" s="1"/>
      <c r="V54" s="1"/>
      <c r="W54" s="1"/>
      <c r="X54" s="1"/>
      <c r="Y54" s="1"/>
      <c r="Z54" s="1"/>
      <c r="AA54" s="1"/>
    </row>
    <row r="55" spans="1:27" ht="55.5" customHeight="1">
      <c r="A55" s="2"/>
      <c r="B55" s="3" t="s">
        <v>1</v>
      </c>
      <c r="C55" s="3" t="s">
        <v>173</v>
      </c>
      <c r="D55" s="3" t="s">
        <v>60</v>
      </c>
      <c r="E55" s="3" t="s">
        <v>61</v>
      </c>
      <c r="F55" s="3" t="s">
        <v>216</v>
      </c>
      <c r="G55" s="3" t="s">
        <v>215</v>
      </c>
      <c r="H55" s="3" t="s">
        <v>62</v>
      </c>
      <c r="I55" s="3" t="s">
        <v>63</v>
      </c>
      <c r="J55" s="3" t="s">
        <v>64</v>
      </c>
      <c r="K55" s="29" t="s">
        <v>240</v>
      </c>
      <c r="L55" s="29" t="s">
        <v>241</v>
      </c>
      <c r="M55" s="3" t="s">
        <v>214</v>
      </c>
      <c r="N55" s="3" t="s">
        <v>213</v>
      </c>
      <c r="O55" s="3" t="s">
        <v>212</v>
      </c>
      <c r="P55" s="3" t="s">
        <v>211</v>
      </c>
      <c r="Q55" s="3" t="s">
        <v>210</v>
      </c>
      <c r="R55" s="1"/>
      <c r="S55" s="1"/>
      <c r="T55" s="1"/>
      <c r="U55" s="1"/>
      <c r="V55" s="1"/>
      <c r="W55" s="1"/>
      <c r="X55" s="1"/>
      <c r="Y55" s="1"/>
      <c r="Z55" s="1"/>
    </row>
    <row r="56" spans="1:27" ht="37.5" customHeight="1">
      <c r="A56" s="2"/>
      <c r="B56" s="36" t="s">
        <v>4</v>
      </c>
      <c r="C56" s="4">
        <v>0.5</v>
      </c>
      <c r="D56" s="5">
        <v>1004</v>
      </c>
      <c r="E56" s="5">
        <v>1004</v>
      </c>
      <c r="F56" s="5">
        <v>564212</v>
      </c>
      <c r="G56" s="5">
        <v>564212</v>
      </c>
      <c r="H56" s="4">
        <v>0</v>
      </c>
      <c r="I56" s="13">
        <v>1</v>
      </c>
      <c r="J56" s="13">
        <v>0</v>
      </c>
      <c r="K56" s="5">
        <v>5.5013479999999997E-2</v>
      </c>
      <c r="L56" s="5">
        <v>7.1139599999999999E-3</v>
      </c>
      <c r="M56" s="5">
        <v>544.85177818119996</v>
      </c>
      <c r="N56" s="5" t="s">
        <v>67</v>
      </c>
      <c r="O56" s="5" t="s">
        <v>86</v>
      </c>
      <c r="P56" s="5" t="s">
        <v>87</v>
      </c>
      <c r="Q56" s="5" t="s">
        <v>66</v>
      </c>
      <c r="R56" s="11"/>
      <c r="S56" s="11"/>
      <c r="T56" s="1"/>
      <c r="U56" s="1"/>
      <c r="V56" s="1"/>
      <c r="W56" s="1"/>
      <c r="X56" s="1"/>
      <c r="Y56" s="1"/>
      <c r="Z56" s="1"/>
    </row>
    <row r="57" spans="1:27" ht="24.5" customHeight="1">
      <c r="A57" s="2"/>
      <c r="B57" s="37"/>
      <c r="C57" s="4">
        <v>1</v>
      </c>
      <c r="D57" s="5">
        <v>1004</v>
      </c>
      <c r="E57" s="5">
        <v>1004</v>
      </c>
      <c r="F57" s="5">
        <v>564212</v>
      </c>
      <c r="G57" s="5">
        <v>564212</v>
      </c>
      <c r="H57" s="4">
        <v>0</v>
      </c>
      <c r="I57" s="17">
        <v>1</v>
      </c>
      <c r="J57" s="18">
        <v>0</v>
      </c>
      <c r="K57" s="5">
        <v>5.5013479999999997E-2</v>
      </c>
      <c r="L57" s="5">
        <v>7.1139599999999999E-3</v>
      </c>
      <c r="M57" s="5">
        <v>1077.8634820105999</v>
      </c>
      <c r="N57" s="5" t="s">
        <v>67</v>
      </c>
      <c r="O57" s="5" t="s">
        <v>88</v>
      </c>
      <c r="P57" s="5" t="s">
        <v>87</v>
      </c>
      <c r="Q57" s="5" t="s">
        <v>69</v>
      </c>
      <c r="R57" s="11"/>
      <c r="S57" s="11"/>
      <c r="T57" s="1"/>
      <c r="U57" s="1"/>
      <c r="V57" s="1"/>
      <c r="W57" s="1"/>
      <c r="X57" s="1"/>
      <c r="Y57" s="1"/>
      <c r="Z57" s="1"/>
    </row>
    <row r="58" spans="1:27" ht="34.5" customHeight="1">
      <c r="A58" s="2"/>
      <c r="B58" s="37"/>
      <c r="C58" s="4">
        <v>2</v>
      </c>
      <c r="D58" s="5">
        <v>1004</v>
      </c>
      <c r="E58" s="5">
        <v>1004</v>
      </c>
      <c r="F58" s="5">
        <v>564212</v>
      </c>
      <c r="G58" s="5">
        <v>564212</v>
      </c>
      <c r="H58" s="4">
        <v>0</v>
      </c>
      <c r="I58" s="19">
        <v>1</v>
      </c>
      <c r="J58" s="20">
        <v>0</v>
      </c>
      <c r="K58" s="5">
        <v>5.5013479999999997E-2</v>
      </c>
      <c r="L58" s="5">
        <v>7.1139599999999999E-3</v>
      </c>
      <c r="M58" s="5">
        <v>2109.8775997450998</v>
      </c>
      <c r="N58" s="5" t="s">
        <v>67</v>
      </c>
      <c r="O58" s="5" t="s">
        <v>89</v>
      </c>
      <c r="P58" s="5" t="s">
        <v>87</v>
      </c>
      <c r="Q58" s="5" t="s">
        <v>71</v>
      </c>
      <c r="R58" s="11"/>
      <c r="S58" s="11"/>
      <c r="T58" s="1"/>
      <c r="U58" s="1"/>
      <c r="V58" s="1"/>
      <c r="W58" s="1"/>
      <c r="X58" s="1"/>
      <c r="Y58" s="1"/>
      <c r="Z58" s="1"/>
    </row>
    <row r="59" spans="1:27" ht="28" customHeight="1">
      <c r="A59" s="2"/>
      <c r="B59" s="37"/>
      <c r="C59" s="4">
        <v>4</v>
      </c>
      <c r="D59" s="5">
        <v>1004</v>
      </c>
      <c r="E59" s="5">
        <v>1004</v>
      </c>
      <c r="F59" s="5">
        <v>564212</v>
      </c>
      <c r="G59" s="5">
        <v>564212</v>
      </c>
      <c r="H59" s="4">
        <v>0</v>
      </c>
      <c r="I59" s="21">
        <v>1</v>
      </c>
      <c r="J59" s="4">
        <v>0</v>
      </c>
      <c r="K59" s="5">
        <v>5.5013479999999997E-2</v>
      </c>
      <c r="L59" s="5">
        <v>7.1139599999999999E-3</v>
      </c>
      <c r="M59" s="5">
        <v>4047.5821270400002</v>
      </c>
      <c r="N59" s="5" t="s">
        <v>67</v>
      </c>
      <c r="O59" s="5" t="s">
        <v>90</v>
      </c>
      <c r="P59" s="5" t="s">
        <v>87</v>
      </c>
      <c r="Q59" s="5" t="s">
        <v>73</v>
      </c>
      <c r="R59" s="11"/>
      <c r="S59" s="11"/>
      <c r="T59" s="1"/>
      <c r="U59" s="1"/>
      <c r="V59" s="1"/>
      <c r="W59" s="1"/>
      <c r="X59" s="1"/>
      <c r="Y59" s="1"/>
      <c r="Z59" s="1"/>
    </row>
    <row r="60" spans="1:27" ht="31" customHeight="1">
      <c r="A60" s="2"/>
      <c r="B60" s="37"/>
      <c r="C60" s="4">
        <v>8</v>
      </c>
      <c r="D60" s="5">
        <v>1004</v>
      </c>
      <c r="E60" s="5">
        <v>1004</v>
      </c>
      <c r="F60" s="5">
        <v>564212</v>
      </c>
      <c r="G60" s="5">
        <v>564212</v>
      </c>
      <c r="H60" s="4">
        <v>0</v>
      </c>
      <c r="I60" s="13">
        <v>1</v>
      </c>
      <c r="J60" s="4">
        <v>0</v>
      </c>
      <c r="K60" s="5">
        <v>5.5013479999999997E-2</v>
      </c>
      <c r="L60" s="5">
        <v>7.1139599999999999E-3</v>
      </c>
      <c r="M60" s="5">
        <v>7484.411250829</v>
      </c>
      <c r="N60" s="5" t="s">
        <v>67</v>
      </c>
      <c r="O60" s="5" t="s">
        <v>91</v>
      </c>
      <c r="P60" s="5" t="s">
        <v>87</v>
      </c>
      <c r="Q60" s="5" t="s">
        <v>75</v>
      </c>
      <c r="R60" s="11"/>
      <c r="S60" s="11"/>
      <c r="T60" s="1"/>
      <c r="U60" s="1"/>
      <c r="V60" s="1"/>
      <c r="W60" s="1"/>
      <c r="X60" s="1"/>
      <c r="Y60" s="1"/>
      <c r="Z60" s="1"/>
    </row>
    <row r="61" spans="1:27" ht="28" customHeight="1">
      <c r="A61" s="2"/>
      <c r="B61" s="37"/>
      <c r="C61" s="4">
        <v>16</v>
      </c>
      <c r="D61" s="5">
        <v>1004</v>
      </c>
      <c r="E61" s="5">
        <v>1004</v>
      </c>
      <c r="F61" s="5">
        <v>564212</v>
      </c>
      <c r="G61" s="5">
        <v>564212</v>
      </c>
      <c r="H61" s="4">
        <v>0</v>
      </c>
      <c r="I61" s="13">
        <v>1</v>
      </c>
      <c r="J61" s="4">
        <v>0</v>
      </c>
      <c r="K61" s="5">
        <v>5.5013479999999997E-2</v>
      </c>
      <c r="L61" s="5">
        <v>7.1139599999999999E-3</v>
      </c>
      <c r="M61" s="5">
        <v>13006.2644111996</v>
      </c>
      <c r="N61" s="5" t="s">
        <v>67</v>
      </c>
      <c r="O61" s="5" t="s">
        <v>92</v>
      </c>
      <c r="P61" s="5" t="s">
        <v>87</v>
      </c>
      <c r="Q61" s="5" t="s">
        <v>77</v>
      </c>
      <c r="R61" s="11"/>
      <c r="S61" s="11"/>
      <c r="T61" s="1"/>
      <c r="U61" s="1"/>
      <c r="V61" s="1"/>
      <c r="W61" s="1"/>
      <c r="X61" s="1"/>
      <c r="Y61" s="1"/>
      <c r="Z61" s="1"/>
    </row>
    <row r="62" spans="1:27" ht="33.5" customHeight="1">
      <c r="A62" s="2"/>
      <c r="B62" s="37"/>
      <c r="C62" s="4">
        <v>32</v>
      </c>
      <c r="D62" s="5">
        <v>1004</v>
      </c>
      <c r="E62" s="5">
        <v>1004</v>
      </c>
      <c r="F62" s="5">
        <v>564212</v>
      </c>
      <c r="G62" s="5">
        <v>564212</v>
      </c>
      <c r="H62" s="4">
        <v>0</v>
      </c>
      <c r="I62" s="13">
        <v>1</v>
      </c>
      <c r="J62" s="4">
        <v>0</v>
      </c>
      <c r="K62" s="5">
        <v>5.5013479999999997E-2</v>
      </c>
      <c r="L62" s="5">
        <v>7.1139599999999999E-3</v>
      </c>
      <c r="M62" s="5">
        <v>20608.563058419601</v>
      </c>
      <c r="N62" s="5" t="s">
        <v>67</v>
      </c>
      <c r="O62" s="5" t="s">
        <v>93</v>
      </c>
      <c r="P62" s="5" t="s">
        <v>87</v>
      </c>
      <c r="Q62" s="5" t="s">
        <v>79</v>
      </c>
      <c r="R62" s="11"/>
      <c r="S62" s="11"/>
      <c r="T62" s="1"/>
      <c r="U62" s="1"/>
      <c r="V62" s="1"/>
      <c r="W62" s="1"/>
      <c r="X62" s="1"/>
      <c r="Y62" s="1"/>
      <c r="Z62" s="1"/>
    </row>
    <row r="63" spans="1:27" ht="35.5" customHeight="1">
      <c r="A63" s="2"/>
      <c r="B63" s="37"/>
      <c r="C63" s="4">
        <v>64</v>
      </c>
      <c r="D63" s="5">
        <v>1042</v>
      </c>
      <c r="E63" s="5">
        <v>1042</v>
      </c>
      <c r="F63" s="5">
        <v>413436</v>
      </c>
      <c r="G63" s="5">
        <v>413436</v>
      </c>
      <c r="H63" s="4">
        <v>0</v>
      </c>
      <c r="I63" s="13">
        <v>1</v>
      </c>
      <c r="J63" s="4">
        <v>0</v>
      </c>
      <c r="K63" s="5">
        <v>3.6638841200000001</v>
      </c>
      <c r="L63" s="5">
        <v>0.10716148</v>
      </c>
      <c r="M63" s="5">
        <v>18291.1232432211</v>
      </c>
      <c r="N63" s="5" t="s">
        <v>67</v>
      </c>
      <c r="O63" s="5" t="s">
        <v>94</v>
      </c>
      <c r="P63" s="5" t="s">
        <v>87</v>
      </c>
      <c r="Q63" s="5" t="s">
        <v>30</v>
      </c>
      <c r="R63" s="11"/>
      <c r="S63" s="11"/>
      <c r="T63" s="1"/>
      <c r="U63" s="1"/>
      <c r="V63" s="1"/>
      <c r="W63" s="1"/>
      <c r="X63" s="1"/>
      <c r="Y63" s="1"/>
      <c r="Z63" s="1"/>
    </row>
    <row r="64" spans="1:27" ht="31" customHeight="1">
      <c r="A64" s="2"/>
      <c r="B64" s="37"/>
      <c r="C64" s="4">
        <v>128</v>
      </c>
      <c r="D64" s="5">
        <v>620</v>
      </c>
      <c r="E64" s="5">
        <v>620</v>
      </c>
      <c r="F64" s="5">
        <v>303092</v>
      </c>
      <c r="G64" s="5">
        <v>303092</v>
      </c>
      <c r="H64" s="4">
        <v>0</v>
      </c>
      <c r="I64" s="13">
        <v>1</v>
      </c>
      <c r="J64" s="4">
        <v>0</v>
      </c>
      <c r="K64" s="5">
        <v>2.3189389999999999</v>
      </c>
      <c r="L64" s="5">
        <v>4.5145119999999997E-2</v>
      </c>
      <c r="M64" s="5">
        <v>16549.617494234699</v>
      </c>
      <c r="N64" s="5" t="s">
        <v>67</v>
      </c>
      <c r="O64" s="5" t="s">
        <v>95</v>
      </c>
      <c r="P64" s="5" t="s">
        <v>87</v>
      </c>
      <c r="Q64" s="5" t="s">
        <v>34</v>
      </c>
      <c r="R64" s="11"/>
      <c r="S64" s="11"/>
      <c r="T64" s="1"/>
      <c r="U64" s="1"/>
      <c r="V64" s="1"/>
      <c r="W64" s="1"/>
      <c r="X64" s="1"/>
      <c r="Y64" s="1"/>
      <c r="Z64" s="1"/>
    </row>
    <row r="65" spans="1:27" ht="33.5" customHeight="1">
      <c r="A65" s="2"/>
      <c r="B65" s="37"/>
      <c r="C65" s="4">
        <v>256</v>
      </c>
      <c r="D65" s="5">
        <v>423</v>
      </c>
      <c r="E65" s="5">
        <v>423</v>
      </c>
      <c r="F65" s="5">
        <v>214000</v>
      </c>
      <c r="G65" s="5">
        <v>214000</v>
      </c>
      <c r="H65" s="4">
        <v>0</v>
      </c>
      <c r="I65" s="13">
        <v>1</v>
      </c>
      <c r="J65" s="4">
        <v>0</v>
      </c>
      <c r="K65" s="5">
        <v>1.48563968</v>
      </c>
      <c r="L65" s="5">
        <v>3.2786000000000003E-2</v>
      </c>
      <c r="M65" s="5">
        <v>13267.240775513001</v>
      </c>
      <c r="N65" s="5" t="s">
        <v>67</v>
      </c>
      <c r="O65" s="5" t="s">
        <v>96</v>
      </c>
      <c r="P65" s="5" t="s">
        <v>87</v>
      </c>
      <c r="Q65" s="5" t="s">
        <v>38</v>
      </c>
      <c r="R65" s="11"/>
      <c r="S65" s="11"/>
      <c r="T65" s="1"/>
      <c r="U65" s="1"/>
      <c r="V65" s="1"/>
      <c r="W65" s="1"/>
      <c r="X65" s="1"/>
      <c r="Y65" s="1"/>
      <c r="Z65" s="1"/>
    </row>
    <row r="66" spans="1:27" ht="44.5" customHeight="1">
      <c r="A66" s="2"/>
      <c r="B66" s="38"/>
      <c r="C66" s="4">
        <v>512</v>
      </c>
      <c r="D66" s="5">
        <v>352</v>
      </c>
      <c r="E66" s="5">
        <v>352</v>
      </c>
      <c r="F66" s="5">
        <v>181124</v>
      </c>
      <c r="G66" s="5">
        <v>181124</v>
      </c>
      <c r="H66" s="4">
        <v>0</v>
      </c>
      <c r="I66" s="13">
        <v>1</v>
      </c>
      <c r="J66" s="4">
        <v>0</v>
      </c>
      <c r="K66" s="5">
        <v>1.1957153599999999</v>
      </c>
      <c r="L66" s="5">
        <v>2.580592E-2</v>
      </c>
      <c r="M66" s="5">
        <v>11873.185003688501</v>
      </c>
      <c r="N66" s="5" t="s">
        <v>67</v>
      </c>
      <c r="O66" s="5" t="s">
        <v>97</v>
      </c>
      <c r="P66" s="5" t="s">
        <v>87</v>
      </c>
      <c r="Q66" s="5" t="s">
        <v>42</v>
      </c>
      <c r="R66" s="11"/>
      <c r="S66" s="11"/>
      <c r="T66" s="1"/>
      <c r="U66" s="1"/>
      <c r="V66" s="1"/>
      <c r="W66" s="1"/>
      <c r="X66" s="1"/>
      <c r="Y66" s="1"/>
      <c r="Z66" s="1"/>
    </row>
    <row r="67" spans="1:27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85.5" customHeight="1">
      <c r="A70" s="2"/>
      <c r="B70" s="31" t="s">
        <v>225</v>
      </c>
      <c r="C70" s="32"/>
      <c r="D70" s="33" t="s">
        <v>226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47" customHeight="1">
      <c r="A71" s="2"/>
      <c r="B71" s="3" t="s">
        <v>1</v>
      </c>
      <c r="C71" s="3" t="s">
        <v>173</v>
      </c>
      <c r="D71" s="3" t="s">
        <v>99</v>
      </c>
      <c r="E71" s="3" t="s">
        <v>100</v>
      </c>
      <c r="F71" s="3" t="s">
        <v>101</v>
      </c>
      <c r="G71" s="3" t="s">
        <v>102</v>
      </c>
      <c r="H71" s="3" t="s">
        <v>63</v>
      </c>
      <c r="I71" s="3" t="s">
        <v>217</v>
      </c>
      <c r="J71" s="3" t="s">
        <v>238</v>
      </c>
      <c r="K71" s="3" t="s">
        <v>239</v>
      </c>
      <c r="L71" s="22" t="s">
        <v>103</v>
      </c>
      <c r="M71" s="22" t="s">
        <v>104</v>
      </c>
      <c r="N71" s="2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7" ht="26.5" customHeight="1">
      <c r="A72" s="2"/>
      <c r="B72" s="36" t="s">
        <v>4</v>
      </c>
      <c r="C72" s="4">
        <v>0.5</v>
      </c>
      <c r="D72" s="5">
        <v>2009</v>
      </c>
      <c r="E72" s="5">
        <v>2009</v>
      </c>
      <c r="F72" s="4">
        <v>0</v>
      </c>
      <c r="G72" s="4">
        <v>0</v>
      </c>
      <c r="H72" s="13">
        <v>1</v>
      </c>
      <c r="I72" s="5">
        <v>544.61529541020002</v>
      </c>
      <c r="J72" s="5">
        <v>0.11103136</v>
      </c>
      <c r="K72" s="48" t="s">
        <v>242</v>
      </c>
      <c r="L72" s="5">
        <v>1003</v>
      </c>
      <c r="M72" s="5">
        <v>6</v>
      </c>
      <c r="N72" s="5">
        <v>1003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7" ht="32" customHeight="1">
      <c r="A73" s="2"/>
      <c r="B73" s="37"/>
      <c r="C73" s="4">
        <v>1</v>
      </c>
      <c r="D73" s="5">
        <v>2009</v>
      </c>
      <c r="E73" s="5">
        <v>2009</v>
      </c>
      <c r="F73" s="4">
        <v>0</v>
      </c>
      <c r="G73" s="4">
        <v>0</v>
      </c>
      <c r="H73" s="15">
        <v>1</v>
      </c>
      <c r="I73" s="5">
        <v>1076.8225097656</v>
      </c>
      <c r="J73" s="5">
        <v>0.11103136</v>
      </c>
      <c r="K73" s="48" t="s">
        <v>242</v>
      </c>
      <c r="L73" s="5">
        <v>1003</v>
      </c>
      <c r="M73" s="5">
        <v>6</v>
      </c>
      <c r="N73" s="5">
        <v>1003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7" ht="32" customHeight="1">
      <c r="A74" s="2"/>
      <c r="B74" s="37"/>
      <c r="C74" s="4">
        <v>2</v>
      </c>
      <c r="D74" s="5">
        <v>2009</v>
      </c>
      <c r="E74" s="5">
        <v>2009</v>
      </c>
      <c r="F74" s="4">
        <v>0</v>
      </c>
      <c r="G74" s="4">
        <v>0</v>
      </c>
      <c r="H74" s="15">
        <v>1</v>
      </c>
      <c r="I74" s="5">
        <v>2105.6740722656</v>
      </c>
      <c r="J74" s="5">
        <v>0.11103136</v>
      </c>
      <c r="K74" s="48" t="s">
        <v>242</v>
      </c>
      <c r="L74" s="5">
        <v>1003</v>
      </c>
      <c r="M74" s="5">
        <v>6</v>
      </c>
      <c r="N74" s="5">
        <v>1003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7" ht="29" customHeight="1">
      <c r="A75" s="2"/>
      <c r="B75" s="37"/>
      <c r="C75" s="4">
        <v>4</v>
      </c>
      <c r="D75" s="5">
        <v>2009</v>
      </c>
      <c r="E75" s="5">
        <v>2009</v>
      </c>
      <c r="F75" s="4">
        <v>0</v>
      </c>
      <c r="G75" s="4">
        <v>0</v>
      </c>
      <c r="H75" s="15">
        <v>1</v>
      </c>
      <c r="I75" s="5">
        <v>4031.7631835938</v>
      </c>
      <c r="J75" s="5">
        <v>0.11103136</v>
      </c>
      <c r="K75" s="48" t="s">
        <v>242</v>
      </c>
      <c r="L75" s="5">
        <v>1003</v>
      </c>
      <c r="M75" s="5">
        <v>6</v>
      </c>
      <c r="N75" s="5">
        <v>1003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30" customHeight="1">
      <c r="A76" s="2"/>
      <c r="B76" s="37"/>
      <c r="C76" s="4">
        <v>8</v>
      </c>
      <c r="D76" s="5">
        <v>2009</v>
      </c>
      <c r="E76" s="5">
        <v>2009</v>
      </c>
      <c r="F76" s="4">
        <v>0</v>
      </c>
      <c r="G76" s="4">
        <v>0</v>
      </c>
      <c r="H76" s="13">
        <v>1</v>
      </c>
      <c r="I76" s="5">
        <v>7429.99609375</v>
      </c>
      <c r="J76" s="5">
        <v>0.11103136</v>
      </c>
      <c r="K76" s="48" t="s">
        <v>242</v>
      </c>
      <c r="L76" s="5">
        <v>1003</v>
      </c>
      <c r="M76" s="5">
        <v>6</v>
      </c>
      <c r="N76" s="5">
        <v>1003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 ht="32.5" customHeight="1">
      <c r="A77" s="2"/>
      <c r="B77" s="37"/>
      <c r="C77" s="4">
        <v>16</v>
      </c>
      <c r="D77" s="5">
        <v>2009</v>
      </c>
      <c r="E77" s="5">
        <v>2009</v>
      </c>
      <c r="F77" s="4">
        <v>0</v>
      </c>
      <c r="G77" s="4">
        <v>0</v>
      </c>
      <c r="H77" s="13">
        <v>1</v>
      </c>
      <c r="I77" s="5">
        <v>12842.6708984375</v>
      </c>
      <c r="J77" s="5">
        <v>0.11103136</v>
      </c>
      <c r="K77" s="48" t="s">
        <v>242</v>
      </c>
      <c r="L77" s="5">
        <v>1003</v>
      </c>
      <c r="M77" s="5">
        <v>6</v>
      </c>
      <c r="N77" s="5">
        <v>1003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52.5" customHeight="1">
      <c r="A78" s="2"/>
      <c r="B78" s="37"/>
      <c r="C78" s="4">
        <v>32</v>
      </c>
      <c r="D78" s="5">
        <v>2009</v>
      </c>
      <c r="E78" s="5">
        <v>2009</v>
      </c>
      <c r="F78" s="4">
        <v>0</v>
      </c>
      <c r="G78" s="4">
        <v>0</v>
      </c>
      <c r="H78" s="13">
        <v>1</v>
      </c>
      <c r="I78" s="5">
        <v>20202.5546875</v>
      </c>
      <c r="J78" s="5">
        <v>0.11103136</v>
      </c>
      <c r="K78" s="48" t="s">
        <v>242</v>
      </c>
      <c r="L78" s="5">
        <v>1003</v>
      </c>
      <c r="M78" s="5">
        <v>6</v>
      </c>
      <c r="N78" s="5">
        <v>1003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44.5" customHeight="1">
      <c r="A79" s="2"/>
      <c r="B79" s="37"/>
      <c r="C79" s="4">
        <v>64</v>
      </c>
      <c r="D79" s="5">
        <v>2182</v>
      </c>
      <c r="E79" s="5">
        <v>2182</v>
      </c>
      <c r="F79" s="4">
        <v>0</v>
      </c>
      <c r="G79" s="4">
        <v>0</v>
      </c>
      <c r="H79" s="13">
        <v>1</v>
      </c>
      <c r="I79" s="5">
        <v>20898.826171875</v>
      </c>
      <c r="J79" s="5">
        <v>7.9670010400000004</v>
      </c>
      <c r="K79" s="48" t="s">
        <v>243</v>
      </c>
      <c r="L79" s="5">
        <v>254</v>
      </c>
      <c r="M79" s="5">
        <v>239</v>
      </c>
      <c r="N79" s="5">
        <v>254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 ht="27" customHeight="1">
      <c r="A80" s="2"/>
      <c r="B80" s="37"/>
      <c r="C80" s="4">
        <v>128</v>
      </c>
      <c r="D80" s="5">
        <v>1247</v>
      </c>
      <c r="E80" s="5">
        <v>1247</v>
      </c>
      <c r="F80" s="4">
        <v>0</v>
      </c>
      <c r="G80" s="4">
        <v>0</v>
      </c>
      <c r="H80" s="13">
        <v>1</v>
      </c>
      <c r="I80" s="5">
        <v>15987.8798828125</v>
      </c>
      <c r="J80" s="5">
        <v>4.7521960400000003</v>
      </c>
      <c r="K80" s="48" t="s">
        <v>244</v>
      </c>
      <c r="L80" s="5">
        <v>137</v>
      </c>
      <c r="M80" s="5">
        <v>138</v>
      </c>
      <c r="N80" s="5">
        <v>138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7" ht="38" customHeight="1">
      <c r="A81" s="2"/>
      <c r="B81" s="37"/>
      <c r="C81" s="4">
        <v>256</v>
      </c>
      <c r="D81" s="5">
        <v>860</v>
      </c>
      <c r="E81" s="5">
        <v>860</v>
      </c>
      <c r="F81" s="4">
        <v>0</v>
      </c>
      <c r="G81" s="4">
        <v>0</v>
      </c>
      <c r="H81" s="13">
        <v>1</v>
      </c>
      <c r="I81" s="5">
        <v>12719.826171875</v>
      </c>
      <c r="J81" s="5">
        <v>3.0388685999999998</v>
      </c>
      <c r="K81" s="48" t="s">
        <v>245</v>
      </c>
      <c r="L81" s="5">
        <v>104</v>
      </c>
      <c r="M81" s="5">
        <v>106</v>
      </c>
      <c r="N81" s="5">
        <v>106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7" ht="55.5" customHeight="1">
      <c r="A82" s="2"/>
      <c r="B82" s="38"/>
      <c r="C82" s="4">
        <v>512</v>
      </c>
      <c r="D82" s="5">
        <v>720</v>
      </c>
      <c r="E82" s="5">
        <v>720</v>
      </c>
      <c r="F82" s="4">
        <v>0</v>
      </c>
      <c r="G82" s="4">
        <v>0</v>
      </c>
      <c r="H82" s="13">
        <v>1</v>
      </c>
      <c r="I82" s="5">
        <v>11306.3359375</v>
      </c>
      <c r="J82" s="5">
        <v>2.48001228</v>
      </c>
      <c r="K82" s="48" t="s">
        <v>246</v>
      </c>
      <c r="L82" s="5">
        <v>93</v>
      </c>
      <c r="M82" s="5">
        <v>93</v>
      </c>
      <c r="N82" s="5">
        <v>93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7" ht="14.5">
      <c r="A83" s="1"/>
      <c r="B83" s="1"/>
      <c r="C83" s="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</sheetData>
  <mergeCells count="28">
    <mergeCell ref="B3:Y3"/>
    <mergeCell ref="B5:C5"/>
    <mergeCell ref="D5:U5"/>
    <mergeCell ref="X6:Y6"/>
    <mergeCell ref="B7:B17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B70:C70"/>
    <mergeCell ref="D70:O70"/>
    <mergeCell ref="B72:B82"/>
    <mergeCell ref="B19:C19"/>
    <mergeCell ref="D19:T19"/>
    <mergeCell ref="B21:B31"/>
    <mergeCell ref="B38:C38"/>
    <mergeCell ref="D38:R38"/>
    <mergeCell ref="B40:B50"/>
    <mergeCell ref="B54:C54"/>
    <mergeCell ref="D54:R54"/>
    <mergeCell ref="B56:B66"/>
  </mergeCells>
  <phoneticPr fontId="15" type="noConversion"/>
  <conditionalFormatting sqref="D37 D4 D1 D18 D32:D35 D51:D53 E51:H51 D67:D69 D83:D85 E83:R8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8"/>
  <sheetViews>
    <sheetView showGridLines="0" zoomScale="70" zoomScaleNormal="70" workbookViewId="0">
      <selection activeCell="G92" sqref="G92"/>
    </sheetView>
  </sheetViews>
  <sheetFormatPr defaultColWidth="12.6328125" defaultRowHeight="15.75" customHeight="1"/>
  <cols>
    <col min="1" max="1" width="1" customWidth="1"/>
    <col min="2" max="2" width="23.36328125" customWidth="1"/>
    <col min="3" max="3" width="25.90625" customWidth="1"/>
    <col min="4" max="4" width="17.90625" customWidth="1"/>
    <col min="5" max="6" width="20.90625" customWidth="1"/>
    <col min="7" max="7" width="16.90625" customWidth="1"/>
    <col min="8" max="8" width="17.36328125" customWidth="1"/>
    <col min="9" max="9" width="29.453125" customWidth="1"/>
    <col min="10" max="10" width="25.36328125" customWidth="1"/>
    <col min="11" max="11" width="25.90625" customWidth="1"/>
    <col min="12" max="12" width="29.08984375" customWidth="1"/>
    <col min="13" max="13" width="31.08984375" customWidth="1"/>
    <col min="14" max="14" width="24.26953125" customWidth="1"/>
    <col min="15" max="15" width="23" customWidth="1"/>
    <col min="16" max="16" width="19.90625" customWidth="1"/>
    <col min="17" max="17" width="27.36328125" customWidth="1"/>
    <col min="18" max="18" width="24.7265625" customWidth="1"/>
    <col min="19" max="19" width="31.36328125" customWidth="1"/>
    <col min="20" max="21" width="28.36328125" customWidth="1"/>
    <col min="26" max="26" width="16.26953125" customWidth="1"/>
    <col min="27" max="27" width="4.26953125" customWidth="1"/>
  </cols>
  <sheetData>
    <row r="1" spans="1:27" ht="15.75" customHeight="1">
      <c r="A1" s="1"/>
      <c r="B1" s="1"/>
      <c r="C1" s="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47" t="s">
        <v>236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1"/>
      <c r="W4" s="1"/>
      <c r="X4" s="1"/>
      <c r="Y4" s="1"/>
      <c r="Z4" s="1"/>
      <c r="AA4" s="1"/>
    </row>
    <row r="5" spans="1:27" ht="15.75" customHeight="1">
      <c r="A5" s="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1"/>
      <c r="W5" s="1"/>
      <c r="X5" s="1"/>
      <c r="Y5" s="1"/>
      <c r="Z5" s="1"/>
      <c r="AA5" s="1"/>
    </row>
    <row r="6" spans="1:27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8.5" customHeight="1">
      <c r="A9" s="2"/>
      <c r="B9" s="39" t="s">
        <v>220</v>
      </c>
      <c r="C9" s="32"/>
      <c r="D9" s="39" t="s">
        <v>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2"/>
      <c r="V9" s="1"/>
      <c r="W9" s="1"/>
      <c r="X9" s="1"/>
      <c r="Y9" s="1"/>
      <c r="Z9" s="1"/>
      <c r="AA9" s="1"/>
    </row>
    <row r="10" spans="1:27" ht="30" customHeight="1">
      <c r="A10" s="2"/>
      <c r="B10" s="3" t="s">
        <v>1</v>
      </c>
      <c r="C10" s="3" t="s">
        <v>173</v>
      </c>
      <c r="D10" s="29" t="s">
        <v>2</v>
      </c>
      <c r="E10" s="29" t="s">
        <v>3</v>
      </c>
      <c r="F10" s="29" t="s">
        <v>232</v>
      </c>
      <c r="G10" s="29" t="s">
        <v>222</v>
      </c>
      <c r="H10" s="29" t="s">
        <v>175</v>
      </c>
      <c r="I10" s="3" t="s">
        <v>174</v>
      </c>
      <c r="J10" s="3" t="s">
        <v>176</v>
      </c>
      <c r="K10" s="3" t="s">
        <v>177</v>
      </c>
      <c r="L10" s="3" t="s">
        <v>178</v>
      </c>
      <c r="M10" s="3" t="s">
        <v>179</v>
      </c>
      <c r="N10" s="3" t="s">
        <v>180</v>
      </c>
      <c r="O10" s="3" t="s">
        <v>181</v>
      </c>
      <c r="P10" s="3" t="s">
        <v>182</v>
      </c>
      <c r="Q10" s="3" t="s">
        <v>183</v>
      </c>
      <c r="R10" s="3" t="s">
        <v>184</v>
      </c>
      <c r="S10" s="3" t="s">
        <v>185</v>
      </c>
      <c r="T10" s="3" t="s">
        <v>186</v>
      </c>
      <c r="U10" s="3" t="s">
        <v>187</v>
      </c>
      <c r="V10" s="1"/>
      <c r="W10" s="1"/>
      <c r="X10" s="46" t="s">
        <v>188</v>
      </c>
      <c r="Y10" s="32"/>
      <c r="Z10" s="1"/>
      <c r="AA10" s="1"/>
    </row>
    <row r="11" spans="1:27" ht="15.75" customHeight="1">
      <c r="A11" s="2"/>
      <c r="B11" s="36" t="s">
        <v>4</v>
      </c>
      <c r="C11" s="4">
        <v>0.5</v>
      </c>
      <c r="D11" s="4">
        <v>1000</v>
      </c>
      <c r="E11" s="5">
        <v>1000</v>
      </c>
      <c r="F11" s="5">
        <v>0</v>
      </c>
      <c r="G11" s="4">
        <v>512000</v>
      </c>
      <c r="H11" s="5">
        <v>512000</v>
      </c>
      <c r="I11" s="5" t="s">
        <v>5</v>
      </c>
      <c r="J11" s="5">
        <v>512</v>
      </c>
      <c r="K11" s="5">
        <v>512</v>
      </c>
      <c r="L11" s="5" t="s">
        <v>105</v>
      </c>
      <c r="M11" s="5">
        <v>4.1919953662999996</v>
      </c>
      <c r="N11" s="5">
        <v>0.10000000100000001</v>
      </c>
      <c r="O11" s="5">
        <v>8.2838080010000006</v>
      </c>
      <c r="P11" s="5">
        <v>4.1919040010000002</v>
      </c>
      <c r="Q11" s="5">
        <v>4.1919953662999996</v>
      </c>
      <c r="R11" s="5">
        <v>500.50050050049998</v>
      </c>
      <c r="S11" s="28" t="s">
        <v>7</v>
      </c>
      <c r="T11" s="28" t="s">
        <v>106</v>
      </c>
      <c r="U11" s="5">
        <v>8.1838037000000006E-3</v>
      </c>
      <c r="V11" s="1"/>
      <c r="W11" s="1"/>
      <c r="X11" s="43">
        <f t="shared" ref="X11:X21" si="0">(M11+M26)/2</f>
        <v>4.1919725241499997</v>
      </c>
      <c r="Y11" s="32"/>
      <c r="Z11" s="1"/>
      <c r="AA11" s="1"/>
    </row>
    <row r="12" spans="1:27" ht="15.75" customHeight="1">
      <c r="A12" s="2"/>
      <c r="B12" s="37"/>
      <c r="C12" s="4">
        <v>1</v>
      </c>
      <c r="D12" s="6">
        <v>1000</v>
      </c>
      <c r="E12" s="5">
        <v>1000</v>
      </c>
      <c r="F12" s="5">
        <v>0</v>
      </c>
      <c r="G12" s="4">
        <v>512000</v>
      </c>
      <c r="H12" s="5">
        <v>512000</v>
      </c>
      <c r="I12" s="5" t="s">
        <v>5</v>
      </c>
      <c r="J12" s="5">
        <v>512</v>
      </c>
      <c r="K12" s="5">
        <v>512</v>
      </c>
      <c r="L12" s="5" t="s">
        <v>107</v>
      </c>
      <c r="M12" s="5">
        <v>2.1460433662999998</v>
      </c>
      <c r="N12" s="5">
        <v>0.10000000100000001</v>
      </c>
      <c r="O12" s="5">
        <v>4.1919040010000002</v>
      </c>
      <c r="P12" s="5">
        <v>2.1459520009999999</v>
      </c>
      <c r="Q12" s="5">
        <v>2.1460433662999998</v>
      </c>
      <c r="R12" s="5">
        <v>1001.001001001</v>
      </c>
      <c r="S12" s="28" t="s">
        <v>10</v>
      </c>
      <c r="T12" s="28" t="s">
        <v>108</v>
      </c>
      <c r="U12" s="5">
        <v>4.0918997000000002E-3</v>
      </c>
      <c r="V12" s="1"/>
      <c r="W12" s="1"/>
      <c r="X12" s="43">
        <f t="shared" si="0"/>
        <v>2.1460205241499999</v>
      </c>
      <c r="Y12" s="32"/>
      <c r="Z12" s="1"/>
      <c r="AA12" s="1"/>
    </row>
    <row r="13" spans="1:27" ht="15.75" customHeight="1">
      <c r="A13" s="2"/>
      <c r="B13" s="37"/>
      <c r="C13" s="4">
        <v>2</v>
      </c>
      <c r="D13" s="4">
        <v>1000</v>
      </c>
      <c r="E13" s="5">
        <v>1000</v>
      </c>
      <c r="F13" s="5">
        <v>0</v>
      </c>
      <c r="G13" s="4">
        <v>512000</v>
      </c>
      <c r="H13" s="5">
        <v>512000</v>
      </c>
      <c r="I13" s="5" t="s">
        <v>5</v>
      </c>
      <c r="J13" s="5">
        <v>512</v>
      </c>
      <c r="K13" s="5">
        <v>512</v>
      </c>
      <c r="L13" s="5" t="s">
        <v>109</v>
      </c>
      <c r="M13" s="5">
        <v>1.1230673662999999</v>
      </c>
      <c r="N13" s="5">
        <v>0.10000000100000001</v>
      </c>
      <c r="O13" s="5">
        <v>2.1459520009999999</v>
      </c>
      <c r="P13" s="5">
        <v>1.1229760010000001</v>
      </c>
      <c r="Q13" s="5">
        <v>1.1230673662999999</v>
      </c>
      <c r="R13" s="5">
        <v>2002.0020020019999</v>
      </c>
      <c r="S13" s="28" t="s">
        <v>13</v>
      </c>
      <c r="T13" s="28" t="s">
        <v>110</v>
      </c>
      <c r="U13" s="5">
        <v>2.0459477E-3</v>
      </c>
      <c r="V13" s="1"/>
      <c r="W13" s="1"/>
      <c r="X13" s="43">
        <f t="shared" si="0"/>
        <v>1.12304452415</v>
      </c>
      <c r="Y13" s="32"/>
      <c r="Z13" s="1"/>
      <c r="AA13" s="1"/>
    </row>
    <row r="14" spans="1:27" ht="15.75" customHeight="1">
      <c r="A14" s="2"/>
      <c r="B14" s="37"/>
      <c r="C14" s="4">
        <v>4</v>
      </c>
      <c r="D14" s="4">
        <v>1000</v>
      </c>
      <c r="E14" s="5">
        <v>1000</v>
      </c>
      <c r="F14" s="5">
        <v>0</v>
      </c>
      <c r="G14" s="4">
        <v>512000</v>
      </c>
      <c r="H14" s="5">
        <v>512000</v>
      </c>
      <c r="I14" s="5" t="s">
        <v>5</v>
      </c>
      <c r="J14" s="5">
        <v>512</v>
      </c>
      <c r="K14" s="5">
        <v>512</v>
      </c>
      <c r="L14" s="5" t="s">
        <v>111</v>
      </c>
      <c r="M14" s="5">
        <v>0.61157936629999998</v>
      </c>
      <c r="N14" s="5">
        <v>0.10000000100000001</v>
      </c>
      <c r="O14" s="5">
        <v>1.1229760010000001</v>
      </c>
      <c r="P14" s="5">
        <v>0.611488001</v>
      </c>
      <c r="Q14" s="5">
        <v>0.61157936629999998</v>
      </c>
      <c r="R14" s="5">
        <v>4004.0040040039999</v>
      </c>
      <c r="S14" s="28" t="s">
        <v>16</v>
      </c>
      <c r="T14" s="28" t="s">
        <v>112</v>
      </c>
      <c r="U14" s="5">
        <v>1.0229716999999999E-3</v>
      </c>
      <c r="V14" s="1"/>
      <c r="W14" s="1"/>
      <c r="X14" s="43">
        <f t="shared" si="0"/>
        <v>0.61155652415000006</v>
      </c>
      <c r="Y14" s="32"/>
      <c r="Z14" s="1"/>
      <c r="AA14" s="1"/>
    </row>
    <row r="15" spans="1:27" ht="15.75" customHeight="1">
      <c r="A15" s="2"/>
      <c r="B15" s="37"/>
      <c r="C15" s="4">
        <v>8</v>
      </c>
      <c r="D15" s="4">
        <v>1000</v>
      </c>
      <c r="E15" s="5">
        <v>1000</v>
      </c>
      <c r="F15" s="5">
        <v>0</v>
      </c>
      <c r="G15" s="4">
        <v>512000</v>
      </c>
      <c r="H15" s="5">
        <v>512000</v>
      </c>
      <c r="I15" s="5" t="s">
        <v>5</v>
      </c>
      <c r="J15" s="5">
        <v>512</v>
      </c>
      <c r="K15" s="5">
        <v>512</v>
      </c>
      <c r="L15" s="5" t="s">
        <v>113</v>
      </c>
      <c r="M15" s="5">
        <v>0.35583536630000001</v>
      </c>
      <c r="N15" s="5">
        <v>0.10000000100000001</v>
      </c>
      <c r="O15" s="5">
        <v>0.611488001</v>
      </c>
      <c r="P15" s="5">
        <v>0.35574400099999998</v>
      </c>
      <c r="Q15" s="5">
        <v>0.35583536630000001</v>
      </c>
      <c r="R15" s="5">
        <v>8008.0080080079997</v>
      </c>
      <c r="S15" s="28" t="s">
        <v>19</v>
      </c>
      <c r="T15" s="28" t="s">
        <v>114</v>
      </c>
      <c r="U15" s="5">
        <v>5.1148369999999999E-4</v>
      </c>
      <c r="V15" s="1"/>
      <c r="W15" s="1"/>
      <c r="X15" s="43">
        <f t="shared" si="0"/>
        <v>0.35581252414999998</v>
      </c>
      <c r="Y15" s="32"/>
      <c r="Z15" s="1"/>
      <c r="AA15" s="1"/>
    </row>
    <row r="16" spans="1:27" ht="15.75" customHeight="1">
      <c r="A16" s="2"/>
      <c r="B16" s="37"/>
      <c r="C16" s="4">
        <v>16</v>
      </c>
      <c r="D16" s="4">
        <v>1000</v>
      </c>
      <c r="E16" s="5">
        <v>1000</v>
      </c>
      <c r="F16" s="5">
        <v>0</v>
      </c>
      <c r="G16" s="4">
        <v>512000</v>
      </c>
      <c r="H16" s="5">
        <v>512000</v>
      </c>
      <c r="I16" s="5" t="s">
        <v>5</v>
      </c>
      <c r="J16" s="5">
        <v>512</v>
      </c>
      <c r="K16" s="5">
        <v>512</v>
      </c>
      <c r="L16" s="5" t="s">
        <v>115</v>
      </c>
      <c r="M16" s="5">
        <v>0.2279633663</v>
      </c>
      <c r="N16" s="5">
        <v>0.10000000100000001</v>
      </c>
      <c r="O16" s="5">
        <v>0.35574400099999998</v>
      </c>
      <c r="P16" s="5">
        <v>0.22787200099999999</v>
      </c>
      <c r="Q16" s="5">
        <v>0.2279633663</v>
      </c>
      <c r="R16" s="5">
        <v>16016.016016015999</v>
      </c>
      <c r="S16" s="28" t="s">
        <v>22</v>
      </c>
      <c r="T16" s="28" t="s">
        <v>116</v>
      </c>
      <c r="U16" s="5">
        <v>2.5573970000000002E-4</v>
      </c>
      <c r="V16" s="1"/>
      <c r="W16" s="1"/>
      <c r="X16" s="43">
        <f t="shared" si="0"/>
        <v>0.22794052414999999</v>
      </c>
      <c r="Y16" s="32"/>
      <c r="Z16" s="1"/>
      <c r="AA16" s="1"/>
    </row>
    <row r="17" spans="1:27" ht="15.75" customHeight="1">
      <c r="A17" s="2"/>
      <c r="B17" s="37"/>
      <c r="C17" s="4">
        <v>32</v>
      </c>
      <c r="D17" s="4">
        <v>1000</v>
      </c>
      <c r="E17" s="5">
        <v>1000</v>
      </c>
      <c r="F17" s="5">
        <v>0</v>
      </c>
      <c r="G17" s="4">
        <v>512000</v>
      </c>
      <c r="H17" s="5">
        <v>512000</v>
      </c>
      <c r="I17" s="5" t="s">
        <v>5</v>
      </c>
      <c r="J17" s="5">
        <v>512</v>
      </c>
      <c r="K17" s="5">
        <v>512</v>
      </c>
      <c r="L17" s="5" t="s">
        <v>117</v>
      </c>
      <c r="M17" s="5">
        <v>0.1640273663</v>
      </c>
      <c r="N17" s="5">
        <v>0.10000000100000001</v>
      </c>
      <c r="O17" s="5">
        <v>0.22787200099999999</v>
      </c>
      <c r="P17" s="5">
        <v>0.163936001</v>
      </c>
      <c r="Q17" s="5">
        <v>0.1640273663</v>
      </c>
      <c r="R17" s="5">
        <v>32032.032032031999</v>
      </c>
      <c r="S17" s="28" t="s">
        <v>25</v>
      </c>
      <c r="T17" s="28" t="s">
        <v>118</v>
      </c>
      <c r="U17" s="5">
        <v>1.2786770000000001E-4</v>
      </c>
      <c r="V17" s="1"/>
      <c r="W17" s="1"/>
      <c r="X17" s="43">
        <f t="shared" si="0"/>
        <v>0.16400452415</v>
      </c>
      <c r="Y17" s="32"/>
      <c r="Z17" s="1"/>
      <c r="AA17" s="1"/>
    </row>
    <row r="18" spans="1:27" ht="15.75" customHeight="1">
      <c r="A18" s="2"/>
      <c r="B18" s="37"/>
      <c r="C18" s="4">
        <v>64</v>
      </c>
      <c r="D18" s="4">
        <v>1000</v>
      </c>
      <c r="E18" s="5">
        <v>1000</v>
      </c>
      <c r="F18" s="5">
        <v>0</v>
      </c>
      <c r="G18" s="4">
        <v>512000</v>
      </c>
      <c r="H18" s="5">
        <v>512000</v>
      </c>
      <c r="I18" s="5" t="s">
        <v>5</v>
      </c>
      <c r="J18" s="5">
        <v>512</v>
      </c>
      <c r="K18" s="5">
        <v>536</v>
      </c>
      <c r="L18" s="5" t="s">
        <v>119</v>
      </c>
      <c r="M18" s="5">
        <v>0.13205936630000001</v>
      </c>
      <c r="N18" s="5">
        <v>0.10000000100000001</v>
      </c>
      <c r="O18" s="5">
        <v>0.163936001</v>
      </c>
      <c r="P18" s="5">
        <v>0.131968001</v>
      </c>
      <c r="Q18" s="5">
        <v>0.13205936630000001</v>
      </c>
      <c r="R18" s="5">
        <v>64064.0640640641</v>
      </c>
      <c r="S18" s="28" t="s">
        <v>29</v>
      </c>
      <c r="T18" s="28" t="s">
        <v>120</v>
      </c>
      <c r="U18" s="5">
        <v>6.3931700000000003E-5</v>
      </c>
      <c r="V18" s="1"/>
      <c r="W18" s="1"/>
      <c r="X18" s="43">
        <f t="shared" si="0"/>
        <v>0.13203652415</v>
      </c>
      <c r="Y18" s="32"/>
      <c r="Z18" s="1"/>
      <c r="AA18" s="1"/>
    </row>
    <row r="19" spans="1:27" ht="15.75" customHeight="1">
      <c r="A19" s="2"/>
      <c r="B19" s="37"/>
      <c r="C19" s="4">
        <v>128</v>
      </c>
      <c r="D19" s="4">
        <v>1000</v>
      </c>
      <c r="E19" s="5">
        <v>923</v>
      </c>
      <c r="F19" s="5" t="s">
        <v>233</v>
      </c>
      <c r="G19" s="4">
        <v>512000</v>
      </c>
      <c r="H19" s="5">
        <v>493056</v>
      </c>
      <c r="I19" s="5" t="s">
        <v>121</v>
      </c>
      <c r="J19" s="5">
        <v>160</v>
      </c>
      <c r="K19" s="5">
        <v>536</v>
      </c>
      <c r="L19" s="5" t="s">
        <v>122</v>
      </c>
      <c r="M19" s="5">
        <v>0.12175607550000001</v>
      </c>
      <c r="N19" s="5">
        <v>0.10000000100000001</v>
      </c>
      <c r="O19" s="5">
        <v>0.131968001</v>
      </c>
      <c r="P19" s="5">
        <v>0.115984001</v>
      </c>
      <c r="Q19" s="5">
        <v>0.12175607550000001</v>
      </c>
      <c r="R19" s="5">
        <v>128128.128128128</v>
      </c>
      <c r="S19" s="28" t="s">
        <v>33</v>
      </c>
      <c r="T19" s="28" t="s">
        <v>123</v>
      </c>
      <c r="U19" s="5">
        <v>4.7015399999999997E-5</v>
      </c>
      <c r="V19" s="1"/>
      <c r="W19" s="1"/>
      <c r="X19" s="43">
        <f t="shared" si="0"/>
        <v>0.12173107080000001</v>
      </c>
      <c r="Y19" s="32"/>
      <c r="Z19" s="1"/>
      <c r="AA19" s="1"/>
    </row>
    <row r="20" spans="1:27" ht="15.75" customHeight="1">
      <c r="A20" s="2"/>
      <c r="B20" s="37"/>
      <c r="C20" s="4">
        <v>256</v>
      </c>
      <c r="D20" s="4">
        <v>1000</v>
      </c>
      <c r="E20" s="5">
        <v>582</v>
      </c>
      <c r="F20" s="5" t="s">
        <v>234</v>
      </c>
      <c r="G20" s="4">
        <v>512000</v>
      </c>
      <c r="H20" s="5">
        <v>311296</v>
      </c>
      <c r="I20" s="5" t="s">
        <v>124</v>
      </c>
      <c r="J20" s="5">
        <v>432</v>
      </c>
      <c r="K20" s="5">
        <v>536</v>
      </c>
      <c r="L20" s="5" t="s">
        <v>125</v>
      </c>
      <c r="M20" s="5">
        <v>0.1137658838</v>
      </c>
      <c r="N20" s="5">
        <v>0.10000000100000001</v>
      </c>
      <c r="O20" s="5">
        <v>0.115984001</v>
      </c>
      <c r="P20" s="5">
        <v>0.107992001</v>
      </c>
      <c r="Q20" s="5">
        <v>0.1137658838</v>
      </c>
      <c r="R20" s="5">
        <v>256256.25625625599</v>
      </c>
      <c r="S20" s="28" t="s">
        <v>37</v>
      </c>
      <c r="T20" s="28" t="s">
        <v>126</v>
      </c>
      <c r="U20" s="5">
        <v>4.7046899999999998E-5</v>
      </c>
      <c r="V20" s="1"/>
      <c r="W20" s="1"/>
      <c r="X20" s="43">
        <f t="shared" si="0"/>
        <v>0.11374087634999999</v>
      </c>
      <c r="Y20" s="32"/>
      <c r="Z20" s="1"/>
      <c r="AA20" s="1"/>
    </row>
    <row r="21" spans="1:27" ht="15.75" customHeight="1">
      <c r="A21" s="2"/>
      <c r="B21" s="38"/>
      <c r="C21" s="4">
        <v>512</v>
      </c>
      <c r="D21" s="4">
        <v>1000</v>
      </c>
      <c r="E21" s="5">
        <v>413</v>
      </c>
      <c r="F21" s="5" t="s">
        <v>235</v>
      </c>
      <c r="G21" s="4">
        <v>512000</v>
      </c>
      <c r="H21" s="5">
        <v>220672</v>
      </c>
      <c r="I21" s="5" t="s">
        <v>127</v>
      </c>
      <c r="J21" s="5">
        <v>104</v>
      </c>
      <c r="K21" s="5">
        <v>536</v>
      </c>
      <c r="L21" s="5" t="s">
        <v>128</v>
      </c>
      <c r="M21" s="5">
        <v>0.1098017438</v>
      </c>
      <c r="N21" s="5">
        <v>0.10000000100000001</v>
      </c>
      <c r="O21" s="5">
        <v>0.107992001</v>
      </c>
      <c r="P21" s="5">
        <v>0.103996001</v>
      </c>
      <c r="Q21" s="5">
        <v>0.1098017438</v>
      </c>
      <c r="R21" s="5">
        <v>512512.51251251198</v>
      </c>
      <c r="S21" s="28" t="s">
        <v>41</v>
      </c>
      <c r="T21" s="28" t="s">
        <v>129</v>
      </c>
      <c r="U21" s="5">
        <v>4.6981100000000003E-5</v>
      </c>
      <c r="V21" s="1"/>
      <c r="W21" s="1"/>
      <c r="X21" s="43">
        <f t="shared" si="0"/>
        <v>0.10977790135000001</v>
      </c>
      <c r="Y21" s="32"/>
      <c r="Z21" s="1"/>
      <c r="AA21" s="1"/>
    </row>
    <row r="22" spans="1:27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1" customHeight="1">
      <c r="A24" s="2"/>
      <c r="B24" s="39" t="s">
        <v>221</v>
      </c>
      <c r="C24" s="32"/>
      <c r="D24" s="39" t="s">
        <v>43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32"/>
      <c r="V24" s="1"/>
      <c r="W24" s="1"/>
      <c r="X24" s="1"/>
      <c r="Y24" s="1"/>
      <c r="Z24" s="1"/>
      <c r="AA24" s="1"/>
    </row>
    <row r="25" spans="1:27" ht="54.5" customHeight="1">
      <c r="A25" s="2"/>
      <c r="B25" s="3" t="s">
        <v>1</v>
      </c>
      <c r="C25" s="3" t="s">
        <v>173</v>
      </c>
      <c r="D25" s="3" t="s">
        <v>44</v>
      </c>
      <c r="E25" s="3" t="s">
        <v>45</v>
      </c>
      <c r="F25" s="29" t="s">
        <v>232</v>
      </c>
      <c r="G25" s="3" t="s">
        <v>189</v>
      </c>
      <c r="H25" s="3" t="s">
        <v>190</v>
      </c>
      <c r="I25" s="3" t="s">
        <v>191</v>
      </c>
      <c r="J25" s="3" t="s">
        <v>192</v>
      </c>
      <c r="K25" s="3" t="s">
        <v>193</v>
      </c>
      <c r="L25" s="3" t="s">
        <v>194</v>
      </c>
      <c r="M25" s="3" t="s">
        <v>195</v>
      </c>
      <c r="N25" s="3" t="s">
        <v>196</v>
      </c>
      <c r="O25" s="3" t="s">
        <v>197</v>
      </c>
      <c r="P25" s="3" t="s">
        <v>198</v>
      </c>
      <c r="Q25" s="3" t="s">
        <v>199</v>
      </c>
      <c r="R25" s="3" t="s">
        <v>200</v>
      </c>
      <c r="S25" s="3" t="s">
        <v>201</v>
      </c>
      <c r="T25" s="3" t="s">
        <v>46</v>
      </c>
      <c r="U25" s="1"/>
      <c r="V25" s="1"/>
      <c r="W25" s="1"/>
      <c r="X25" s="1"/>
      <c r="Y25" s="1"/>
      <c r="Z25" s="1"/>
    </row>
    <row r="26" spans="1:27" ht="14.5">
      <c r="A26" s="2"/>
      <c r="B26" s="36" t="s">
        <v>4</v>
      </c>
      <c r="C26" s="4">
        <v>0.5</v>
      </c>
      <c r="D26" s="14">
        <v>1000</v>
      </c>
      <c r="E26" s="14">
        <v>1000</v>
      </c>
      <c r="F26" s="5">
        <v>0</v>
      </c>
      <c r="G26" s="5">
        <v>512000</v>
      </c>
      <c r="H26" s="5">
        <v>512000</v>
      </c>
      <c r="I26" s="5" t="s">
        <v>5</v>
      </c>
      <c r="J26" s="5">
        <v>512</v>
      </c>
      <c r="K26" s="5">
        <v>512</v>
      </c>
      <c r="L26" s="5" t="s">
        <v>130</v>
      </c>
      <c r="M26" s="5">
        <v>4.1919496819999997</v>
      </c>
      <c r="N26" s="5">
        <v>0.100045682</v>
      </c>
      <c r="O26" s="5">
        <v>8.2838536820000002</v>
      </c>
      <c r="P26" s="5">
        <v>4.1919496819999997</v>
      </c>
      <c r="Q26" s="5">
        <v>4.1919496819999997</v>
      </c>
      <c r="R26" s="5">
        <v>500.50050050049998</v>
      </c>
      <c r="S26" s="5">
        <v>8.1838080000000007E-3</v>
      </c>
      <c r="T26" s="5">
        <v>15136</v>
      </c>
      <c r="U26" s="1"/>
      <c r="V26" s="1"/>
      <c r="W26" s="1"/>
      <c r="X26" s="1"/>
      <c r="Y26" s="1"/>
      <c r="Z26" s="1"/>
    </row>
    <row r="27" spans="1:27" ht="14.5">
      <c r="A27" s="2"/>
      <c r="B27" s="37"/>
      <c r="C27" s="4">
        <v>1</v>
      </c>
      <c r="D27" s="14">
        <v>1000</v>
      </c>
      <c r="E27" s="14">
        <v>1000</v>
      </c>
      <c r="F27" s="5">
        <v>0</v>
      </c>
      <c r="G27" s="5">
        <v>512000</v>
      </c>
      <c r="H27" s="5">
        <v>512000</v>
      </c>
      <c r="I27" s="5" t="s">
        <v>5</v>
      </c>
      <c r="J27" s="5">
        <v>512</v>
      </c>
      <c r="K27" s="5">
        <v>512</v>
      </c>
      <c r="L27" s="5" t="s">
        <v>131</v>
      </c>
      <c r="M27" s="5">
        <v>2.145997682</v>
      </c>
      <c r="N27" s="5">
        <v>0.100045682</v>
      </c>
      <c r="O27" s="5">
        <v>4.1919496819999997</v>
      </c>
      <c r="P27" s="5">
        <v>2.145997682</v>
      </c>
      <c r="Q27" s="5">
        <v>2.145997682</v>
      </c>
      <c r="R27" s="5">
        <v>1001.001001001</v>
      </c>
      <c r="S27" s="5">
        <v>4.0919040000000004E-3</v>
      </c>
      <c r="T27" s="5">
        <v>15136</v>
      </c>
      <c r="U27" s="1"/>
      <c r="V27" s="1"/>
      <c r="W27" s="1"/>
      <c r="X27" s="1"/>
      <c r="Y27" s="1"/>
      <c r="Z27" s="1"/>
    </row>
    <row r="28" spans="1:27" ht="14.5">
      <c r="A28" s="2"/>
      <c r="B28" s="37"/>
      <c r="C28" s="4">
        <v>2</v>
      </c>
      <c r="D28" s="14">
        <v>1000</v>
      </c>
      <c r="E28" s="14">
        <v>1000</v>
      </c>
      <c r="F28" s="5">
        <v>0</v>
      </c>
      <c r="G28" s="5">
        <v>512000</v>
      </c>
      <c r="H28" s="5">
        <v>512000</v>
      </c>
      <c r="I28" s="5" t="s">
        <v>5</v>
      </c>
      <c r="J28" s="5">
        <v>512</v>
      </c>
      <c r="K28" s="5">
        <v>512</v>
      </c>
      <c r="L28" s="5" t="s">
        <v>132</v>
      </c>
      <c r="M28" s="5">
        <v>1.1230216820000001</v>
      </c>
      <c r="N28" s="5">
        <v>0.100045682</v>
      </c>
      <c r="O28" s="5">
        <v>2.145997682</v>
      </c>
      <c r="P28" s="5">
        <v>1.1230216820000001</v>
      </c>
      <c r="Q28" s="5">
        <v>1.1230216820000001</v>
      </c>
      <c r="R28" s="5">
        <v>2002.0020020019999</v>
      </c>
      <c r="S28" s="5">
        <v>2.0459520000000002E-3</v>
      </c>
      <c r="T28" s="5">
        <v>15136</v>
      </c>
      <c r="U28" s="1"/>
      <c r="V28" s="1"/>
      <c r="W28" s="1"/>
      <c r="X28" s="1"/>
      <c r="Y28" s="1"/>
      <c r="Z28" s="1"/>
    </row>
    <row r="29" spans="1:27" ht="14.5">
      <c r="A29" s="2"/>
      <c r="B29" s="37"/>
      <c r="C29" s="4">
        <v>4</v>
      </c>
      <c r="D29" s="14">
        <v>1000</v>
      </c>
      <c r="E29" s="14">
        <v>1000</v>
      </c>
      <c r="F29" s="5">
        <v>0</v>
      </c>
      <c r="G29" s="5">
        <v>512000</v>
      </c>
      <c r="H29" s="5">
        <v>512000</v>
      </c>
      <c r="I29" s="5" t="s">
        <v>5</v>
      </c>
      <c r="J29" s="5">
        <v>512</v>
      </c>
      <c r="K29" s="5">
        <v>512</v>
      </c>
      <c r="L29" s="5" t="s">
        <v>133</v>
      </c>
      <c r="M29" s="5">
        <v>0.61153368200000002</v>
      </c>
      <c r="N29" s="5">
        <v>0.100045682</v>
      </c>
      <c r="O29" s="5">
        <v>1.1230216820000001</v>
      </c>
      <c r="P29" s="5">
        <v>0.61153368200000002</v>
      </c>
      <c r="Q29" s="5">
        <v>0.61153368200000002</v>
      </c>
      <c r="R29" s="5">
        <v>4004.0040040039999</v>
      </c>
      <c r="S29" s="5">
        <v>1.0229760000000001E-3</v>
      </c>
      <c r="T29" s="5">
        <v>15136</v>
      </c>
      <c r="U29" s="1"/>
      <c r="V29" s="1"/>
      <c r="W29" s="1"/>
      <c r="X29" s="1"/>
      <c r="Y29" s="1"/>
      <c r="Z29" s="1"/>
    </row>
    <row r="30" spans="1:27" ht="14.5">
      <c r="A30" s="2"/>
      <c r="B30" s="37"/>
      <c r="C30" s="4">
        <v>8</v>
      </c>
      <c r="D30" s="14">
        <v>1000</v>
      </c>
      <c r="E30" s="14">
        <v>1000</v>
      </c>
      <c r="F30" s="5">
        <v>0</v>
      </c>
      <c r="G30" s="5">
        <v>512000</v>
      </c>
      <c r="H30" s="5">
        <v>512000</v>
      </c>
      <c r="I30" s="5" t="s">
        <v>5</v>
      </c>
      <c r="J30" s="5">
        <v>512</v>
      </c>
      <c r="K30" s="5">
        <v>512</v>
      </c>
      <c r="L30" s="5" t="s">
        <v>134</v>
      </c>
      <c r="M30" s="5">
        <v>0.355789682</v>
      </c>
      <c r="N30" s="5">
        <v>0.100045682</v>
      </c>
      <c r="O30" s="5">
        <v>0.61153368200000002</v>
      </c>
      <c r="P30" s="5">
        <v>0.355789682</v>
      </c>
      <c r="Q30" s="5">
        <v>0.355789682</v>
      </c>
      <c r="R30" s="5">
        <v>8008.0080080079997</v>
      </c>
      <c r="S30" s="5">
        <v>5.1148800000000005E-4</v>
      </c>
      <c r="T30" s="5">
        <v>15136</v>
      </c>
      <c r="U30" s="1"/>
      <c r="V30" s="1"/>
      <c r="W30" s="1"/>
      <c r="X30" s="1"/>
      <c r="Y30" s="1"/>
      <c r="Z30" s="1"/>
    </row>
    <row r="31" spans="1:27" ht="14.5">
      <c r="A31" s="2"/>
      <c r="B31" s="37"/>
      <c r="C31" s="4">
        <v>16</v>
      </c>
      <c r="D31" s="14">
        <v>1000</v>
      </c>
      <c r="E31" s="14">
        <v>1000</v>
      </c>
      <c r="F31" s="5">
        <v>0</v>
      </c>
      <c r="G31" s="5">
        <v>512000</v>
      </c>
      <c r="H31" s="5">
        <v>512000</v>
      </c>
      <c r="I31" s="5" t="s">
        <v>5</v>
      </c>
      <c r="J31" s="5">
        <v>512</v>
      </c>
      <c r="K31" s="5">
        <v>512</v>
      </c>
      <c r="L31" s="5" t="s">
        <v>135</v>
      </c>
      <c r="M31" s="5">
        <v>0.22791768200000001</v>
      </c>
      <c r="N31" s="5">
        <v>0.100045682</v>
      </c>
      <c r="O31" s="5">
        <v>0.355789682</v>
      </c>
      <c r="P31" s="5">
        <v>0.22791768200000001</v>
      </c>
      <c r="Q31" s="5">
        <v>0.22791768200000001</v>
      </c>
      <c r="R31" s="5">
        <v>16016.016016015999</v>
      </c>
      <c r="S31" s="5">
        <v>2.5574400000000002E-4</v>
      </c>
      <c r="T31" s="5">
        <v>15136</v>
      </c>
      <c r="U31" s="1"/>
      <c r="V31" s="1"/>
      <c r="W31" s="1"/>
      <c r="X31" s="1"/>
      <c r="Y31" s="1"/>
      <c r="Z31" s="1"/>
    </row>
    <row r="32" spans="1:27" ht="14.5">
      <c r="A32" s="2"/>
      <c r="B32" s="37"/>
      <c r="C32" s="4">
        <v>32</v>
      </c>
      <c r="D32" s="14">
        <v>1000</v>
      </c>
      <c r="E32" s="14">
        <v>1000</v>
      </c>
      <c r="F32" s="5">
        <v>0</v>
      </c>
      <c r="G32" s="5">
        <v>512000</v>
      </c>
      <c r="H32" s="5">
        <v>512000</v>
      </c>
      <c r="I32" s="5" t="s">
        <v>5</v>
      </c>
      <c r="J32" s="5">
        <v>512</v>
      </c>
      <c r="K32" s="5">
        <v>512</v>
      </c>
      <c r="L32" s="5" t="s">
        <v>136</v>
      </c>
      <c r="M32" s="5">
        <v>0.16398168199999999</v>
      </c>
      <c r="N32" s="5">
        <v>0.100045682</v>
      </c>
      <c r="O32" s="5">
        <v>0.22791768200000001</v>
      </c>
      <c r="P32" s="5">
        <v>0.16398168199999999</v>
      </c>
      <c r="Q32" s="5">
        <v>0.16398168199999999</v>
      </c>
      <c r="R32" s="5">
        <v>32032.032032031999</v>
      </c>
      <c r="S32" s="5">
        <v>1.2787200000000001E-4</v>
      </c>
      <c r="T32" s="5">
        <v>15136</v>
      </c>
      <c r="U32" s="1"/>
      <c r="V32" s="1"/>
      <c r="W32" s="1"/>
      <c r="X32" s="1"/>
      <c r="Y32" s="1"/>
      <c r="Z32" s="1"/>
    </row>
    <row r="33" spans="1:27" ht="14.5">
      <c r="A33" s="2"/>
      <c r="B33" s="37"/>
      <c r="C33" s="4">
        <v>64</v>
      </c>
      <c r="D33" s="14">
        <v>1000</v>
      </c>
      <c r="E33" s="14">
        <v>1000</v>
      </c>
      <c r="F33" s="5">
        <v>0</v>
      </c>
      <c r="G33" s="5">
        <v>512000</v>
      </c>
      <c r="H33" s="5">
        <v>512000</v>
      </c>
      <c r="I33" s="5" t="s">
        <v>5</v>
      </c>
      <c r="J33" s="5">
        <v>512</v>
      </c>
      <c r="K33" s="5">
        <v>536</v>
      </c>
      <c r="L33" s="5" t="s">
        <v>137</v>
      </c>
      <c r="M33" s="5">
        <v>0.13201368199999999</v>
      </c>
      <c r="N33" s="5">
        <v>0.100045682</v>
      </c>
      <c r="O33" s="5">
        <v>0.16398168199999999</v>
      </c>
      <c r="P33" s="5">
        <v>0.13201368199999999</v>
      </c>
      <c r="Q33" s="5">
        <v>0.13201368199999999</v>
      </c>
      <c r="R33" s="5">
        <v>64064.0640640641</v>
      </c>
      <c r="S33" s="5">
        <v>6.3936000000000006E-5</v>
      </c>
      <c r="T33" s="5">
        <v>13137</v>
      </c>
      <c r="U33" s="1"/>
      <c r="V33" s="1"/>
      <c r="W33" s="1"/>
      <c r="X33" s="1"/>
      <c r="Y33" s="1"/>
      <c r="Z33" s="1"/>
    </row>
    <row r="34" spans="1:27" ht="14.5">
      <c r="A34" s="2"/>
      <c r="B34" s="37"/>
      <c r="C34" s="4">
        <v>128</v>
      </c>
      <c r="D34" s="23">
        <v>923</v>
      </c>
      <c r="E34" s="14">
        <v>923</v>
      </c>
      <c r="F34" s="14">
        <v>0</v>
      </c>
      <c r="G34" s="5">
        <v>493056</v>
      </c>
      <c r="H34" s="5">
        <v>493056</v>
      </c>
      <c r="I34" s="5" t="s">
        <v>121</v>
      </c>
      <c r="J34" s="5">
        <v>160</v>
      </c>
      <c r="K34" s="5">
        <v>536</v>
      </c>
      <c r="L34" s="5" t="s">
        <v>138</v>
      </c>
      <c r="M34" s="5">
        <v>0.1217060661</v>
      </c>
      <c r="N34" s="5">
        <v>0.100045682</v>
      </c>
      <c r="O34" s="5">
        <v>0.14343224199999999</v>
      </c>
      <c r="P34" s="5">
        <v>0.1217060661</v>
      </c>
      <c r="Q34" s="5">
        <v>0.1217060661</v>
      </c>
      <c r="R34" s="5">
        <v>90914.052646718294</v>
      </c>
      <c r="S34" s="5">
        <v>4.7005999999999997E-5</v>
      </c>
      <c r="T34" s="5">
        <v>11332</v>
      </c>
      <c r="U34" s="1"/>
      <c r="V34" s="1"/>
      <c r="W34" s="1"/>
      <c r="X34" s="1"/>
      <c r="Y34" s="1"/>
      <c r="Z34" s="1"/>
    </row>
    <row r="35" spans="1:27" ht="14.5">
      <c r="A35" s="2"/>
      <c r="B35" s="37"/>
      <c r="C35" s="4">
        <v>256</v>
      </c>
      <c r="D35" s="14">
        <v>582</v>
      </c>
      <c r="E35" s="14">
        <v>582</v>
      </c>
      <c r="F35" s="14">
        <v>0</v>
      </c>
      <c r="G35" s="5">
        <v>311296</v>
      </c>
      <c r="H35" s="5">
        <v>311296</v>
      </c>
      <c r="I35" s="5" t="s">
        <v>124</v>
      </c>
      <c r="J35" s="5">
        <v>432</v>
      </c>
      <c r="K35" s="5">
        <v>536</v>
      </c>
      <c r="L35" s="5" t="s">
        <v>139</v>
      </c>
      <c r="M35" s="5">
        <v>0.1137158689</v>
      </c>
      <c r="N35" s="5">
        <v>0.100045682</v>
      </c>
      <c r="O35" s="5">
        <v>0.127418322</v>
      </c>
      <c r="P35" s="5">
        <v>0.1137158689</v>
      </c>
      <c r="Q35" s="5">
        <v>0.1137158689</v>
      </c>
      <c r="R35" s="5">
        <v>90980.190438335499</v>
      </c>
      <c r="S35" s="5">
        <v>4.7032E-5</v>
      </c>
      <c r="T35" s="5">
        <v>7580</v>
      </c>
      <c r="U35" s="1"/>
      <c r="V35" s="1"/>
      <c r="W35" s="1"/>
      <c r="X35" s="1"/>
      <c r="Y35" s="1"/>
      <c r="Z35" s="1"/>
    </row>
    <row r="36" spans="1:27" ht="14.5">
      <c r="A36" s="2"/>
      <c r="B36" s="38"/>
      <c r="C36" s="4">
        <v>512</v>
      </c>
      <c r="D36" s="14">
        <v>413</v>
      </c>
      <c r="E36" s="14">
        <v>413</v>
      </c>
      <c r="F36" s="14">
        <v>0</v>
      </c>
      <c r="G36" s="5">
        <v>220672</v>
      </c>
      <c r="H36" s="5">
        <v>220672</v>
      </c>
      <c r="I36" s="5" t="s">
        <v>127</v>
      </c>
      <c r="J36" s="5">
        <v>104</v>
      </c>
      <c r="K36" s="5">
        <v>536</v>
      </c>
      <c r="L36" s="5" t="s">
        <v>140</v>
      </c>
      <c r="M36" s="5">
        <v>0.10975405890000001</v>
      </c>
      <c r="N36" s="5">
        <v>0.100045682</v>
      </c>
      <c r="O36" s="5">
        <v>0.119442642</v>
      </c>
      <c r="P36" s="5">
        <v>0.10975405890000001</v>
      </c>
      <c r="Q36" s="5">
        <v>0.10975405890000001</v>
      </c>
      <c r="R36" s="5">
        <v>91013.024721399604</v>
      </c>
      <c r="S36" s="5">
        <v>4.6965999999999997E-5</v>
      </c>
      <c r="T36" s="5">
        <v>5725</v>
      </c>
      <c r="U36" s="1"/>
      <c r="V36" s="1"/>
      <c r="W36" s="1"/>
      <c r="X36" s="1"/>
      <c r="Y36" s="1"/>
      <c r="Z36" s="1"/>
    </row>
    <row r="37" spans="1:27" ht="14.5">
      <c r="A37" s="1"/>
      <c r="B37" s="1"/>
      <c r="C37" s="1"/>
      <c r="D37" s="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/>
      <c r="W37" s="1"/>
      <c r="X37" s="1"/>
      <c r="Y37" s="1"/>
      <c r="Z37" s="1"/>
      <c r="AA37" s="1"/>
    </row>
    <row r="38" spans="1:27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5">
      <c r="A44" s="2"/>
      <c r="B44" s="33" t="s">
        <v>219</v>
      </c>
      <c r="C44" s="32"/>
      <c r="D44" s="39" t="s">
        <v>59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32"/>
      <c r="S44" s="1"/>
      <c r="T44" s="1"/>
      <c r="U44" s="1"/>
      <c r="V44" s="1"/>
      <c r="W44" s="1"/>
      <c r="X44" s="1"/>
      <c r="Y44" s="1"/>
      <c r="Z44" s="1"/>
      <c r="AA44" s="1"/>
    </row>
    <row r="45" spans="1:27" ht="29">
      <c r="A45" s="2"/>
      <c r="B45" s="3" t="s">
        <v>1</v>
      </c>
      <c r="C45" s="3" t="s">
        <v>173</v>
      </c>
      <c r="D45" s="3" t="s">
        <v>60</v>
      </c>
      <c r="E45" s="3" t="s">
        <v>61</v>
      </c>
      <c r="F45" s="3" t="s">
        <v>202</v>
      </c>
      <c r="G45" s="3" t="s">
        <v>203</v>
      </c>
      <c r="H45" s="3" t="s">
        <v>62</v>
      </c>
      <c r="I45" s="3" t="s">
        <v>63</v>
      </c>
      <c r="J45" s="3" t="s">
        <v>64</v>
      </c>
      <c r="K45" s="29" t="s">
        <v>204</v>
      </c>
      <c r="L45" s="29" t="s">
        <v>241</v>
      </c>
      <c r="M45" s="3" t="s">
        <v>205</v>
      </c>
      <c r="N45" s="3" t="s">
        <v>206</v>
      </c>
      <c r="O45" s="3" t="s">
        <v>207</v>
      </c>
      <c r="P45" s="3" t="s">
        <v>208</v>
      </c>
      <c r="Q45" s="3" t="s">
        <v>209</v>
      </c>
      <c r="R45" s="1"/>
      <c r="S45" s="1"/>
      <c r="T45" s="1"/>
      <c r="U45" s="1"/>
      <c r="V45" s="1"/>
      <c r="W45" s="1"/>
      <c r="X45" s="1"/>
      <c r="Y45" s="1"/>
      <c r="Z45" s="1"/>
    </row>
    <row r="46" spans="1:27" ht="27.5" customHeight="1">
      <c r="A46" s="2"/>
      <c r="B46" s="36" t="s">
        <v>4</v>
      </c>
      <c r="C46" s="4">
        <v>0.5</v>
      </c>
      <c r="D46" s="5">
        <v>1005</v>
      </c>
      <c r="E46" s="5">
        <v>1005</v>
      </c>
      <c r="F46" s="5">
        <v>564252</v>
      </c>
      <c r="G46" s="5">
        <v>564252</v>
      </c>
      <c r="H46" s="4">
        <v>0</v>
      </c>
      <c r="I46" s="13">
        <v>1</v>
      </c>
      <c r="J46" s="13">
        <v>0</v>
      </c>
      <c r="K46" s="5">
        <v>4.5702960000000001E-2</v>
      </c>
      <c r="L46" s="5">
        <v>8.3200000000000003E-5</v>
      </c>
      <c r="M46" s="5">
        <v>544.37922199679997</v>
      </c>
      <c r="N46" s="14" t="s">
        <v>65</v>
      </c>
      <c r="O46" s="5" t="s">
        <v>141</v>
      </c>
      <c r="P46" s="5" t="s">
        <v>142</v>
      </c>
      <c r="Q46" s="5" t="s">
        <v>143</v>
      </c>
      <c r="R46" s="11"/>
      <c r="S46" s="11"/>
      <c r="T46" s="1"/>
      <c r="U46" s="1"/>
      <c r="V46" s="1"/>
      <c r="W46" s="1"/>
      <c r="X46" s="1"/>
      <c r="Y46" s="1"/>
      <c r="Z46" s="1"/>
    </row>
    <row r="47" spans="1:27" ht="35" customHeight="1">
      <c r="A47" s="2"/>
      <c r="B47" s="37"/>
      <c r="C47" s="4">
        <v>1</v>
      </c>
      <c r="D47" s="5">
        <v>1005</v>
      </c>
      <c r="E47" s="5">
        <v>1005</v>
      </c>
      <c r="F47" s="5">
        <v>564252</v>
      </c>
      <c r="G47" s="5">
        <v>564252</v>
      </c>
      <c r="H47" s="4">
        <v>0</v>
      </c>
      <c r="I47" s="15">
        <v>1</v>
      </c>
      <c r="J47" s="15">
        <v>0</v>
      </c>
      <c r="K47" s="5">
        <v>4.5702960000000001E-2</v>
      </c>
      <c r="L47" s="5">
        <v>8.3200000000000003E-5</v>
      </c>
      <c r="M47" s="5">
        <v>1075.7829352123999</v>
      </c>
      <c r="N47" s="16" t="s">
        <v>65</v>
      </c>
      <c r="O47" s="5" t="s">
        <v>144</v>
      </c>
      <c r="P47" s="5" t="s">
        <v>142</v>
      </c>
      <c r="Q47" s="5" t="s">
        <v>145</v>
      </c>
      <c r="R47" s="11"/>
      <c r="S47" s="11"/>
      <c r="T47" s="1"/>
      <c r="U47" s="1"/>
      <c r="V47" s="1"/>
      <c r="W47" s="1"/>
      <c r="X47" s="1"/>
      <c r="Y47" s="1"/>
      <c r="Z47" s="1"/>
    </row>
    <row r="48" spans="1:27" ht="34.5" customHeight="1">
      <c r="A48" s="2"/>
      <c r="B48" s="37"/>
      <c r="C48" s="4">
        <v>2</v>
      </c>
      <c r="D48" s="5">
        <v>1005</v>
      </c>
      <c r="E48" s="5">
        <v>1005</v>
      </c>
      <c r="F48" s="5">
        <v>564252</v>
      </c>
      <c r="G48" s="5">
        <v>564252</v>
      </c>
      <c r="H48" s="4">
        <v>0</v>
      </c>
      <c r="I48" s="15">
        <v>1</v>
      </c>
      <c r="J48" s="15">
        <v>0</v>
      </c>
      <c r="K48" s="5">
        <v>4.5702960000000001E-2</v>
      </c>
      <c r="L48" s="5">
        <v>8.3200000000000003E-5</v>
      </c>
      <c r="M48" s="5">
        <v>2101.4762949648998</v>
      </c>
      <c r="N48" s="14" t="s">
        <v>65</v>
      </c>
      <c r="O48" s="5" t="s">
        <v>146</v>
      </c>
      <c r="P48" s="5" t="s">
        <v>142</v>
      </c>
      <c r="Q48" s="5" t="s">
        <v>147</v>
      </c>
      <c r="R48" s="11"/>
      <c r="S48" s="11"/>
      <c r="T48" s="1"/>
      <c r="U48" s="1"/>
      <c r="V48" s="1"/>
      <c r="W48" s="1"/>
      <c r="X48" s="1"/>
      <c r="Y48" s="1"/>
      <c r="Z48" s="1"/>
    </row>
    <row r="49" spans="1:27" ht="31.5" customHeight="1">
      <c r="A49" s="2"/>
      <c r="B49" s="37"/>
      <c r="C49" s="4">
        <v>4</v>
      </c>
      <c r="D49" s="5">
        <v>1005</v>
      </c>
      <c r="E49" s="5">
        <v>1005</v>
      </c>
      <c r="F49" s="5">
        <v>564252</v>
      </c>
      <c r="G49" s="5">
        <v>564252</v>
      </c>
      <c r="H49" s="4">
        <v>0</v>
      </c>
      <c r="I49" s="15">
        <v>1</v>
      </c>
      <c r="J49" s="4">
        <v>0</v>
      </c>
      <c r="K49" s="5">
        <v>4.5702960000000001E-2</v>
      </c>
      <c r="L49" s="5">
        <v>8.3200000000000003E-5</v>
      </c>
      <c r="M49" s="5">
        <v>4015.9650678867001</v>
      </c>
      <c r="N49" s="14" t="s">
        <v>65</v>
      </c>
      <c r="O49" s="5" t="s">
        <v>148</v>
      </c>
      <c r="P49" s="5" t="s">
        <v>142</v>
      </c>
      <c r="Q49" s="5" t="s">
        <v>149</v>
      </c>
      <c r="R49" s="11"/>
      <c r="S49" s="11"/>
      <c r="T49" s="1"/>
      <c r="U49" s="1"/>
      <c r="V49" s="1"/>
      <c r="W49" s="1"/>
      <c r="X49" s="1"/>
      <c r="Y49" s="1"/>
      <c r="Z49" s="1"/>
    </row>
    <row r="50" spans="1:27" ht="27.5" customHeight="1">
      <c r="A50" s="2"/>
      <c r="B50" s="37"/>
      <c r="C50" s="4">
        <v>8</v>
      </c>
      <c r="D50" s="5">
        <v>1005</v>
      </c>
      <c r="E50" s="5">
        <v>1005</v>
      </c>
      <c r="F50" s="5">
        <v>564252</v>
      </c>
      <c r="G50" s="5">
        <v>564252</v>
      </c>
      <c r="H50" s="4">
        <v>0</v>
      </c>
      <c r="I50" s="13">
        <v>1</v>
      </c>
      <c r="J50" s="4">
        <v>0</v>
      </c>
      <c r="K50" s="5">
        <v>4.5702960000000001E-2</v>
      </c>
      <c r="L50" s="5">
        <v>8.3200000000000003E-5</v>
      </c>
      <c r="M50" s="5">
        <v>7375.6511497785996</v>
      </c>
      <c r="N50" s="14" t="s">
        <v>65</v>
      </c>
      <c r="O50" s="5" t="s">
        <v>150</v>
      </c>
      <c r="P50" s="5" t="s">
        <v>142</v>
      </c>
      <c r="Q50" s="5" t="s">
        <v>151</v>
      </c>
      <c r="R50" s="11"/>
      <c r="S50" s="11"/>
      <c r="T50" s="1"/>
      <c r="U50" s="1"/>
      <c r="V50" s="1"/>
      <c r="W50" s="1"/>
      <c r="X50" s="1"/>
      <c r="Y50" s="1"/>
      <c r="Z50" s="1"/>
    </row>
    <row r="51" spans="1:27" ht="29" customHeight="1">
      <c r="A51" s="2"/>
      <c r="B51" s="37"/>
      <c r="C51" s="4">
        <v>16</v>
      </c>
      <c r="D51" s="5">
        <v>1005</v>
      </c>
      <c r="E51" s="5">
        <v>1005</v>
      </c>
      <c r="F51" s="5">
        <v>564252</v>
      </c>
      <c r="G51" s="5">
        <v>564252</v>
      </c>
      <c r="H51" s="4">
        <v>0</v>
      </c>
      <c r="I51" s="13">
        <v>1</v>
      </c>
      <c r="J51" s="4">
        <v>0</v>
      </c>
      <c r="K51" s="5">
        <v>4.5702960000000001E-2</v>
      </c>
      <c r="L51" s="5">
        <v>8.3200000000000003E-5</v>
      </c>
      <c r="M51" s="5">
        <v>12679.285169541499</v>
      </c>
      <c r="N51" s="14" t="s">
        <v>65</v>
      </c>
      <c r="O51" s="5" t="s">
        <v>152</v>
      </c>
      <c r="P51" s="5" t="s">
        <v>142</v>
      </c>
      <c r="Q51" s="5" t="s">
        <v>153</v>
      </c>
      <c r="R51" s="11"/>
      <c r="S51" s="11"/>
      <c r="T51" s="1"/>
      <c r="U51" s="1"/>
      <c r="V51" s="1"/>
      <c r="W51" s="1"/>
      <c r="X51" s="1"/>
      <c r="Y51" s="1"/>
      <c r="Z51" s="1"/>
    </row>
    <row r="52" spans="1:27" ht="26" customHeight="1">
      <c r="A52" s="2"/>
      <c r="B52" s="37"/>
      <c r="C52" s="4">
        <v>32</v>
      </c>
      <c r="D52" s="5">
        <v>1005</v>
      </c>
      <c r="E52" s="5">
        <v>1005</v>
      </c>
      <c r="F52" s="5">
        <v>564252</v>
      </c>
      <c r="G52" s="5">
        <v>564252</v>
      </c>
      <c r="H52" s="4">
        <v>0</v>
      </c>
      <c r="I52" s="13">
        <v>1</v>
      </c>
      <c r="J52" s="4">
        <v>0</v>
      </c>
      <c r="K52" s="5">
        <v>4.5702960000000001E-2</v>
      </c>
      <c r="L52" s="5">
        <v>8.3200000000000003E-5</v>
      </c>
      <c r="M52" s="5">
        <v>19797.050757826801</v>
      </c>
      <c r="N52" s="14" t="s">
        <v>65</v>
      </c>
      <c r="O52" s="5" t="s">
        <v>154</v>
      </c>
      <c r="P52" s="5" t="s">
        <v>142</v>
      </c>
      <c r="Q52" s="5" t="s">
        <v>155</v>
      </c>
      <c r="R52" s="11"/>
      <c r="S52" s="11"/>
      <c r="T52" s="1"/>
      <c r="U52" s="1"/>
      <c r="V52" s="1"/>
      <c r="W52" s="1"/>
      <c r="X52" s="1"/>
      <c r="Y52" s="1"/>
      <c r="Z52" s="1"/>
    </row>
    <row r="53" spans="1:27" ht="31" customHeight="1">
      <c r="A53" s="2"/>
      <c r="B53" s="37"/>
      <c r="C53" s="4">
        <v>64</v>
      </c>
      <c r="D53" s="5">
        <v>1005</v>
      </c>
      <c r="E53" s="5">
        <v>1005</v>
      </c>
      <c r="F53" s="5">
        <v>564252</v>
      </c>
      <c r="G53" s="5">
        <v>564252</v>
      </c>
      <c r="H53" s="4">
        <v>0</v>
      </c>
      <c r="I53" s="13">
        <v>1</v>
      </c>
      <c r="J53" s="4">
        <v>0</v>
      </c>
      <c r="K53" s="5">
        <v>4.5702960000000001E-2</v>
      </c>
      <c r="L53" s="5">
        <v>8.3200000000000003E-5</v>
      </c>
      <c r="M53" s="5">
        <v>27518.3492950529</v>
      </c>
      <c r="N53" s="14" t="s">
        <v>65</v>
      </c>
      <c r="O53" s="5" t="s">
        <v>156</v>
      </c>
      <c r="P53" s="5" t="s">
        <v>142</v>
      </c>
      <c r="Q53" s="5" t="s">
        <v>157</v>
      </c>
      <c r="R53" s="11"/>
      <c r="S53" s="11"/>
      <c r="T53" s="1"/>
      <c r="U53" s="1"/>
      <c r="V53" s="1"/>
      <c r="W53" s="1"/>
      <c r="X53" s="1"/>
      <c r="Y53" s="1"/>
      <c r="Z53" s="1"/>
    </row>
    <row r="54" spans="1:27" ht="31" customHeight="1">
      <c r="A54" s="2"/>
      <c r="B54" s="37"/>
      <c r="C54" s="4">
        <v>128</v>
      </c>
      <c r="D54" s="5">
        <v>955</v>
      </c>
      <c r="E54" s="5">
        <v>955</v>
      </c>
      <c r="F54" s="5">
        <v>542720</v>
      </c>
      <c r="G54" s="5">
        <v>542720</v>
      </c>
      <c r="H54" s="4">
        <v>0</v>
      </c>
      <c r="I54" s="13">
        <v>1</v>
      </c>
      <c r="J54" s="4">
        <v>0</v>
      </c>
      <c r="K54" s="5">
        <v>1.5586236</v>
      </c>
      <c r="L54" s="5">
        <v>5.30848E-3</v>
      </c>
      <c r="M54" s="5">
        <v>30252.7933447367</v>
      </c>
      <c r="N54" s="14" t="s">
        <v>65</v>
      </c>
      <c r="O54" s="5" t="s">
        <v>123</v>
      </c>
      <c r="P54" s="5" t="s">
        <v>142</v>
      </c>
      <c r="Q54" s="5" t="s">
        <v>158</v>
      </c>
      <c r="R54" s="11"/>
      <c r="S54" s="11"/>
      <c r="T54" s="1"/>
      <c r="U54" s="1"/>
      <c r="V54" s="1"/>
      <c r="W54" s="1"/>
      <c r="X54" s="1"/>
      <c r="Y54" s="1"/>
      <c r="Z54" s="1"/>
    </row>
    <row r="55" spans="1:27" ht="29.5" customHeight="1">
      <c r="A55" s="2"/>
      <c r="B55" s="37"/>
      <c r="C55" s="4">
        <v>256</v>
      </c>
      <c r="D55" s="5">
        <v>606</v>
      </c>
      <c r="E55" s="5">
        <v>606</v>
      </c>
      <c r="F55" s="5">
        <v>342812</v>
      </c>
      <c r="G55" s="5">
        <v>342812</v>
      </c>
      <c r="H55" s="4">
        <v>0</v>
      </c>
      <c r="I55" s="13">
        <v>1</v>
      </c>
      <c r="J55" s="4">
        <v>0</v>
      </c>
      <c r="K55" s="5">
        <v>0.76009152000000002</v>
      </c>
      <c r="L55" s="5">
        <v>3.83264E-3</v>
      </c>
      <c r="M55" s="5">
        <v>21509.768957311699</v>
      </c>
      <c r="N55" s="14" t="s">
        <v>65</v>
      </c>
      <c r="O55" s="5" t="s">
        <v>126</v>
      </c>
      <c r="P55" s="5" t="s">
        <v>142</v>
      </c>
      <c r="Q55" s="5" t="s">
        <v>159</v>
      </c>
      <c r="R55" s="11"/>
      <c r="S55" s="11"/>
      <c r="T55" s="1"/>
      <c r="U55" s="1"/>
      <c r="V55" s="1"/>
      <c r="W55" s="1"/>
      <c r="X55" s="1"/>
      <c r="Y55" s="1"/>
      <c r="Z55" s="1"/>
    </row>
    <row r="56" spans="1:27" ht="31" customHeight="1">
      <c r="A56" s="2"/>
      <c r="B56" s="38"/>
      <c r="C56" s="4">
        <v>512</v>
      </c>
      <c r="D56" s="5">
        <v>434</v>
      </c>
      <c r="E56" s="5">
        <v>434</v>
      </c>
      <c r="F56" s="5">
        <v>243244</v>
      </c>
      <c r="G56" s="5">
        <v>243244</v>
      </c>
      <c r="H56" s="4">
        <v>0</v>
      </c>
      <c r="I56" s="13">
        <v>1</v>
      </c>
      <c r="J56" s="4">
        <v>0</v>
      </c>
      <c r="K56" s="5">
        <v>0.46036384000000002</v>
      </c>
      <c r="L56" s="5">
        <v>3.2142400000000002E-3</v>
      </c>
      <c r="M56" s="5">
        <v>16276.3029029845</v>
      </c>
      <c r="N56" s="14" t="s">
        <v>65</v>
      </c>
      <c r="O56" s="5" t="s">
        <v>129</v>
      </c>
      <c r="P56" s="5" t="s">
        <v>142</v>
      </c>
      <c r="Q56" s="5" t="s">
        <v>160</v>
      </c>
      <c r="R56" s="11"/>
      <c r="S56" s="11"/>
      <c r="T56" s="1"/>
      <c r="U56" s="1"/>
      <c r="V56" s="1"/>
      <c r="W56" s="1"/>
      <c r="X56" s="1"/>
      <c r="Y56" s="1"/>
      <c r="Z56" s="1"/>
    </row>
    <row r="57" spans="1:27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7.5" customHeight="1">
      <c r="A60" s="2"/>
      <c r="B60" s="33" t="s">
        <v>218</v>
      </c>
      <c r="C60" s="32"/>
      <c r="D60" s="39" t="s">
        <v>85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32"/>
      <c r="S60" s="1"/>
      <c r="T60" s="1"/>
      <c r="U60" s="1"/>
      <c r="V60" s="1"/>
      <c r="W60" s="1"/>
      <c r="X60" s="1"/>
      <c r="Y60" s="1"/>
      <c r="Z60" s="1"/>
      <c r="AA60" s="1"/>
    </row>
    <row r="61" spans="1:27" ht="29">
      <c r="A61" s="2"/>
      <c r="B61" s="3" t="s">
        <v>1</v>
      </c>
      <c r="C61" s="3" t="s">
        <v>173</v>
      </c>
      <c r="D61" s="3" t="s">
        <v>60</v>
      </c>
      <c r="E61" s="3" t="s">
        <v>61</v>
      </c>
      <c r="F61" s="3" t="s">
        <v>216</v>
      </c>
      <c r="G61" s="3" t="s">
        <v>215</v>
      </c>
      <c r="H61" s="3" t="s">
        <v>62</v>
      </c>
      <c r="I61" s="3" t="s">
        <v>63</v>
      </c>
      <c r="J61" s="3" t="s">
        <v>64</v>
      </c>
      <c r="K61" s="29" t="s">
        <v>240</v>
      </c>
      <c r="L61" s="29" t="s">
        <v>247</v>
      </c>
      <c r="M61" s="3" t="s">
        <v>214</v>
      </c>
      <c r="N61" s="3" t="s">
        <v>213</v>
      </c>
      <c r="O61" s="3" t="s">
        <v>212</v>
      </c>
      <c r="P61" s="3" t="s">
        <v>211</v>
      </c>
      <c r="Q61" s="3" t="s">
        <v>210</v>
      </c>
      <c r="R61" s="1"/>
      <c r="S61" s="1"/>
      <c r="T61" s="1"/>
      <c r="U61" s="1"/>
      <c r="V61" s="1"/>
      <c r="W61" s="1"/>
      <c r="X61" s="1"/>
      <c r="Y61" s="1"/>
      <c r="Z61" s="1"/>
    </row>
    <row r="62" spans="1:27" ht="29" customHeight="1">
      <c r="A62" s="2"/>
      <c r="B62" s="36" t="s">
        <v>4</v>
      </c>
      <c r="C62" s="4">
        <v>0.5</v>
      </c>
      <c r="D62" s="5">
        <v>1004</v>
      </c>
      <c r="E62" s="5">
        <v>1004</v>
      </c>
      <c r="F62" s="5">
        <v>564212</v>
      </c>
      <c r="G62" s="5">
        <v>564212</v>
      </c>
      <c r="H62" s="4">
        <v>0</v>
      </c>
      <c r="I62" s="13">
        <v>1</v>
      </c>
      <c r="J62" s="13">
        <v>0</v>
      </c>
      <c r="K62" s="5">
        <v>4.570784E-2</v>
      </c>
      <c r="L62" s="5">
        <v>9.5199999999999997E-5</v>
      </c>
      <c r="M62" s="5">
        <v>544.25954819330002</v>
      </c>
      <c r="N62" s="5" t="s">
        <v>142</v>
      </c>
      <c r="O62" s="5" t="s">
        <v>161</v>
      </c>
      <c r="P62" s="5" t="s">
        <v>162</v>
      </c>
      <c r="Q62" s="5" t="s">
        <v>141</v>
      </c>
      <c r="R62" s="11"/>
      <c r="S62" s="11"/>
      <c r="T62" s="1"/>
      <c r="U62" s="1"/>
      <c r="V62" s="1"/>
      <c r="W62" s="1"/>
      <c r="X62" s="1"/>
      <c r="Y62" s="1"/>
      <c r="Z62" s="1"/>
    </row>
    <row r="63" spans="1:27" ht="32.5" customHeight="1">
      <c r="A63" s="2"/>
      <c r="B63" s="37"/>
      <c r="C63" s="4">
        <v>1</v>
      </c>
      <c r="D63" s="5">
        <v>1004</v>
      </c>
      <c r="E63" s="5">
        <v>1004</v>
      </c>
      <c r="F63" s="5">
        <v>564212</v>
      </c>
      <c r="G63" s="5">
        <v>564212</v>
      </c>
      <c r="H63" s="4">
        <v>0</v>
      </c>
      <c r="I63" s="24">
        <v>1</v>
      </c>
      <c r="J63" s="18">
        <v>0</v>
      </c>
      <c r="K63" s="5">
        <v>4.570784E-2</v>
      </c>
      <c r="L63" s="5">
        <v>9.5199999999999997E-5</v>
      </c>
      <c r="M63" s="5">
        <v>1075.5482228551</v>
      </c>
      <c r="N63" s="5" t="s">
        <v>142</v>
      </c>
      <c r="O63" s="5" t="s">
        <v>163</v>
      </c>
      <c r="P63" s="5" t="s">
        <v>162</v>
      </c>
      <c r="Q63" s="5" t="s">
        <v>144</v>
      </c>
      <c r="R63" s="11"/>
      <c r="S63" s="11"/>
      <c r="T63" s="1"/>
      <c r="U63" s="1"/>
      <c r="V63" s="1"/>
      <c r="W63" s="1"/>
      <c r="X63" s="1"/>
      <c r="Y63" s="1"/>
      <c r="Z63" s="1"/>
    </row>
    <row r="64" spans="1:27" ht="26.5" customHeight="1">
      <c r="A64" s="2"/>
      <c r="B64" s="37"/>
      <c r="C64" s="4">
        <v>2</v>
      </c>
      <c r="D64" s="5">
        <v>1004</v>
      </c>
      <c r="E64" s="5">
        <v>1004</v>
      </c>
      <c r="F64" s="5">
        <v>564212</v>
      </c>
      <c r="G64" s="5">
        <v>564212</v>
      </c>
      <c r="H64" s="4">
        <v>0</v>
      </c>
      <c r="I64" s="25">
        <v>1</v>
      </c>
      <c r="J64" s="26">
        <v>0</v>
      </c>
      <c r="K64" s="5">
        <v>4.570784E-2</v>
      </c>
      <c r="L64" s="5">
        <v>9.5199999999999997E-5</v>
      </c>
      <c r="M64" s="5">
        <v>2101.0245205898</v>
      </c>
      <c r="N64" s="5" t="s">
        <v>142</v>
      </c>
      <c r="O64" s="5" t="s">
        <v>164</v>
      </c>
      <c r="P64" s="5" t="s">
        <v>162</v>
      </c>
      <c r="Q64" s="5" t="s">
        <v>146</v>
      </c>
      <c r="R64" s="11"/>
      <c r="S64" s="11"/>
      <c r="T64" s="1"/>
      <c r="U64" s="1"/>
      <c r="V64" s="1"/>
      <c r="W64" s="1"/>
      <c r="X64" s="1"/>
      <c r="Y64" s="1"/>
      <c r="Z64" s="1"/>
    </row>
    <row r="65" spans="1:27" ht="25" customHeight="1">
      <c r="A65" s="2"/>
      <c r="B65" s="37"/>
      <c r="C65" s="4">
        <v>4</v>
      </c>
      <c r="D65" s="5">
        <v>1004</v>
      </c>
      <c r="E65" s="5">
        <v>1004</v>
      </c>
      <c r="F65" s="5">
        <v>564212</v>
      </c>
      <c r="G65" s="5">
        <v>564212</v>
      </c>
      <c r="H65" s="4">
        <v>0</v>
      </c>
      <c r="I65" s="27">
        <v>1</v>
      </c>
      <c r="J65" s="4">
        <v>0</v>
      </c>
      <c r="K65" s="5">
        <v>4.570784E-2</v>
      </c>
      <c r="L65" s="5">
        <v>9.5199999999999997E-5</v>
      </c>
      <c r="M65" s="5">
        <v>4015.1256946842</v>
      </c>
      <c r="N65" s="5" t="s">
        <v>142</v>
      </c>
      <c r="O65" s="5" t="s">
        <v>165</v>
      </c>
      <c r="P65" s="5" t="s">
        <v>162</v>
      </c>
      <c r="Q65" s="5" t="s">
        <v>148</v>
      </c>
      <c r="R65" s="11"/>
      <c r="S65" s="11"/>
      <c r="T65" s="1"/>
      <c r="U65" s="1"/>
      <c r="V65" s="1"/>
      <c r="W65" s="1"/>
      <c r="X65" s="1"/>
      <c r="Y65" s="1"/>
      <c r="Z65" s="1"/>
    </row>
    <row r="66" spans="1:27" ht="27.5" customHeight="1">
      <c r="A66" s="2"/>
      <c r="B66" s="37"/>
      <c r="C66" s="4">
        <v>8</v>
      </c>
      <c r="D66" s="5">
        <v>1004</v>
      </c>
      <c r="E66" s="5">
        <v>1004</v>
      </c>
      <c r="F66" s="5">
        <v>564212</v>
      </c>
      <c r="G66" s="5">
        <v>564212</v>
      </c>
      <c r="H66" s="4">
        <v>0</v>
      </c>
      <c r="I66" s="13">
        <v>1</v>
      </c>
      <c r="J66" s="4">
        <v>0</v>
      </c>
      <c r="K66" s="5">
        <v>4.570784E-2</v>
      </c>
      <c r="L66" s="5">
        <v>9.5199999999999997E-5</v>
      </c>
      <c r="M66" s="5">
        <v>7374.1868502706002</v>
      </c>
      <c r="N66" s="5" t="s">
        <v>142</v>
      </c>
      <c r="O66" s="5" t="s">
        <v>166</v>
      </c>
      <c r="P66" s="5" t="s">
        <v>162</v>
      </c>
      <c r="Q66" s="5" t="s">
        <v>150</v>
      </c>
      <c r="R66" s="11"/>
      <c r="S66" s="11"/>
      <c r="T66" s="1"/>
      <c r="U66" s="1"/>
      <c r="V66" s="1"/>
      <c r="W66" s="1"/>
      <c r="X66" s="1"/>
      <c r="Y66" s="1"/>
      <c r="Z66" s="1"/>
    </row>
    <row r="67" spans="1:27" ht="27.5" customHeight="1">
      <c r="A67" s="2"/>
      <c r="B67" s="37"/>
      <c r="C67" s="4">
        <v>16</v>
      </c>
      <c r="D67" s="5">
        <v>1004</v>
      </c>
      <c r="E67" s="5">
        <v>1004</v>
      </c>
      <c r="F67" s="5">
        <v>564212</v>
      </c>
      <c r="G67" s="5">
        <v>564212</v>
      </c>
      <c r="H67" s="4">
        <v>0</v>
      </c>
      <c r="I67" s="13">
        <v>1</v>
      </c>
      <c r="J67" s="4">
        <v>0</v>
      </c>
      <c r="K67" s="5">
        <v>4.570784E-2</v>
      </c>
      <c r="L67" s="5">
        <v>9.5199999999999997E-5</v>
      </c>
      <c r="M67" s="5">
        <v>12676.977651561399</v>
      </c>
      <c r="N67" s="5" t="s">
        <v>142</v>
      </c>
      <c r="O67" s="5" t="s">
        <v>167</v>
      </c>
      <c r="P67" s="5" t="s">
        <v>162</v>
      </c>
      <c r="Q67" s="5" t="s">
        <v>152</v>
      </c>
      <c r="R67" s="11"/>
      <c r="S67" s="11"/>
      <c r="T67" s="1"/>
      <c r="U67" s="1"/>
      <c r="V67" s="1"/>
      <c r="W67" s="1"/>
      <c r="X67" s="1"/>
      <c r="Y67" s="1"/>
      <c r="Z67" s="1"/>
    </row>
    <row r="68" spans="1:27" ht="26" customHeight="1">
      <c r="A68" s="2"/>
      <c r="B68" s="37"/>
      <c r="C68" s="4">
        <v>32</v>
      </c>
      <c r="D68" s="5">
        <v>1004</v>
      </c>
      <c r="E68" s="5">
        <v>1004</v>
      </c>
      <c r="F68" s="5">
        <v>564212</v>
      </c>
      <c r="G68" s="5">
        <v>564212</v>
      </c>
      <c r="H68" s="4">
        <v>0</v>
      </c>
      <c r="I68" s="13">
        <v>1</v>
      </c>
      <c r="J68" s="4">
        <v>0</v>
      </c>
      <c r="K68" s="5">
        <v>4.570784E-2</v>
      </c>
      <c r="L68" s="5">
        <v>9.5199999999999997E-5</v>
      </c>
      <c r="M68" s="5">
        <v>19793.887343202001</v>
      </c>
      <c r="N68" s="5" t="s">
        <v>142</v>
      </c>
      <c r="O68" s="5" t="s">
        <v>168</v>
      </c>
      <c r="P68" s="5" t="s">
        <v>162</v>
      </c>
      <c r="Q68" s="5" t="s">
        <v>154</v>
      </c>
      <c r="R68" s="11"/>
      <c r="S68" s="11"/>
      <c r="T68" s="1"/>
      <c r="U68" s="1"/>
      <c r="V68" s="1"/>
      <c r="W68" s="1"/>
      <c r="X68" s="1"/>
      <c r="Y68" s="1"/>
      <c r="Z68" s="1"/>
    </row>
    <row r="69" spans="1:27" ht="27.5" customHeight="1">
      <c r="A69" s="2"/>
      <c r="B69" s="37"/>
      <c r="C69" s="4">
        <v>64</v>
      </c>
      <c r="D69" s="5">
        <v>1004</v>
      </c>
      <c r="E69" s="5">
        <v>1004</v>
      </c>
      <c r="F69" s="5">
        <v>564212</v>
      </c>
      <c r="G69" s="5">
        <v>564212</v>
      </c>
      <c r="H69" s="4">
        <v>0</v>
      </c>
      <c r="I69" s="13">
        <v>1</v>
      </c>
      <c r="J69" s="4">
        <v>0</v>
      </c>
      <c r="K69" s="5">
        <v>4.5752321999999998E-2</v>
      </c>
      <c r="L69" s="5">
        <v>7.2959000000000004E-5</v>
      </c>
      <c r="M69" s="5">
        <v>27518.346209466101</v>
      </c>
      <c r="N69" s="5" t="s">
        <v>142</v>
      </c>
      <c r="O69" s="5" t="s">
        <v>169</v>
      </c>
      <c r="P69" s="5" t="s">
        <v>162</v>
      </c>
      <c r="Q69" s="5" t="s">
        <v>156</v>
      </c>
      <c r="R69" s="11"/>
      <c r="S69" s="11"/>
      <c r="T69" s="1"/>
      <c r="U69" s="1"/>
      <c r="V69" s="1"/>
      <c r="W69" s="1"/>
      <c r="X69" s="1"/>
      <c r="Y69" s="1"/>
      <c r="Z69" s="1"/>
    </row>
    <row r="70" spans="1:27" ht="24" customHeight="1">
      <c r="A70" s="2"/>
      <c r="B70" s="37"/>
      <c r="C70" s="4">
        <v>128</v>
      </c>
      <c r="D70" s="5">
        <v>927</v>
      </c>
      <c r="E70" s="5">
        <v>927</v>
      </c>
      <c r="F70" s="5">
        <v>541264</v>
      </c>
      <c r="G70" s="5">
        <v>541264</v>
      </c>
      <c r="H70" s="4">
        <v>0</v>
      </c>
      <c r="I70" s="13">
        <v>1</v>
      </c>
      <c r="J70" s="4">
        <v>0</v>
      </c>
      <c r="K70" s="5">
        <v>4.6242800000000001E-2</v>
      </c>
      <c r="L70" s="5">
        <v>7.5519999999999995E-5</v>
      </c>
      <c r="M70" s="5">
        <v>30188.6219962164</v>
      </c>
      <c r="N70" s="5" t="s">
        <v>142</v>
      </c>
      <c r="O70" s="5" t="s">
        <v>170</v>
      </c>
      <c r="P70" s="5" t="s">
        <v>162</v>
      </c>
      <c r="Q70" s="5" t="s">
        <v>123</v>
      </c>
      <c r="R70" s="11"/>
      <c r="S70" s="11"/>
      <c r="T70" s="1"/>
      <c r="U70" s="1"/>
      <c r="V70" s="1"/>
      <c r="W70" s="1"/>
      <c r="X70" s="1"/>
      <c r="Y70" s="1"/>
      <c r="Z70" s="1"/>
    </row>
    <row r="71" spans="1:27" ht="22.5" customHeight="1">
      <c r="A71" s="2"/>
      <c r="B71" s="37"/>
      <c r="C71" s="4">
        <v>256</v>
      </c>
      <c r="D71" s="5">
        <v>586</v>
      </c>
      <c r="E71" s="5">
        <v>586</v>
      </c>
      <c r="F71" s="5">
        <v>341772</v>
      </c>
      <c r="G71" s="5">
        <v>341772</v>
      </c>
      <c r="H71" s="4">
        <v>0</v>
      </c>
      <c r="I71" s="13">
        <v>1</v>
      </c>
      <c r="J71" s="4">
        <v>0</v>
      </c>
      <c r="K71" s="5">
        <v>2.914928E-2</v>
      </c>
      <c r="L71" s="5">
        <v>1.1904E-4</v>
      </c>
      <c r="M71" s="5">
        <v>21457.004033084799</v>
      </c>
      <c r="N71" s="5" t="s">
        <v>142</v>
      </c>
      <c r="O71" s="5" t="s">
        <v>171</v>
      </c>
      <c r="P71" s="5" t="s">
        <v>162</v>
      </c>
      <c r="Q71" s="5" t="s">
        <v>126</v>
      </c>
      <c r="R71" s="11"/>
      <c r="S71" s="11"/>
      <c r="T71" s="1"/>
      <c r="U71" s="1"/>
      <c r="V71" s="1"/>
      <c r="W71" s="1"/>
      <c r="X71" s="1"/>
      <c r="Y71" s="1"/>
      <c r="Z71" s="1"/>
    </row>
    <row r="72" spans="1:27" ht="27.5" customHeight="1">
      <c r="A72" s="2"/>
      <c r="B72" s="38"/>
      <c r="C72" s="4">
        <v>512</v>
      </c>
      <c r="D72" s="5">
        <v>417</v>
      </c>
      <c r="E72" s="5">
        <v>417</v>
      </c>
      <c r="F72" s="5">
        <v>242360</v>
      </c>
      <c r="G72" s="5">
        <v>242360</v>
      </c>
      <c r="H72" s="4">
        <v>0</v>
      </c>
      <c r="I72" s="13">
        <v>1</v>
      </c>
      <c r="J72" s="4">
        <v>0</v>
      </c>
      <c r="K72" s="5">
        <v>1.9777840000000001E-2</v>
      </c>
      <c r="L72" s="5">
        <v>7.2799999999999994E-5</v>
      </c>
      <c r="M72" s="5">
        <v>16225.4589305755</v>
      </c>
      <c r="N72" s="5" t="s">
        <v>142</v>
      </c>
      <c r="O72" s="5" t="s">
        <v>172</v>
      </c>
      <c r="P72" s="5" t="s">
        <v>162</v>
      </c>
      <c r="Q72" s="5" t="s">
        <v>129</v>
      </c>
      <c r="R72" s="11"/>
      <c r="S72" s="11"/>
      <c r="T72" s="1"/>
      <c r="U72" s="1"/>
      <c r="V72" s="1"/>
      <c r="W72" s="1"/>
      <c r="X72" s="1"/>
      <c r="Y72" s="1"/>
      <c r="Z72" s="1"/>
    </row>
    <row r="73" spans="1:27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"/>
      <c r="T73" s="1"/>
      <c r="U73" s="1"/>
      <c r="V73" s="1"/>
      <c r="W73" s="1"/>
      <c r="X73" s="1"/>
      <c r="Y73" s="1"/>
      <c r="Z73" s="1"/>
      <c r="AA73" s="1"/>
    </row>
    <row r="74" spans="1:27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49.5" customHeight="1">
      <c r="A76" s="2"/>
      <c r="B76" s="31" t="s">
        <v>227</v>
      </c>
      <c r="C76" s="32"/>
      <c r="D76" s="39" t="s">
        <v>98</v>
      </c>
      <c r="E76" s="40"/>
      <c r="F76" s="40"/>
      <c r="G76" s="40"/>
      <c r="H76" s="40"/>
      <c r="I76" s="40"/>
      <c r="J76" s="40"/>
      <c r="K76" s="40"/>
      <c r="L76" s="40"/>
      <c r="M76" s="40"/>
      <c r="N76" s="3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48" customHeight="1">
      <c r="A77" s="2"/>
      <c r="B77" s="3" t="s">
        <v>1</v>
      </c>
      <c r="C77" s="3" t="s">
        <v>173</v>
      </c>
      <c r="D77" s="3" t="s">
        <v>99</v>
      </c>
      <c r="E77" s="3" t="s">
        <v>100</v>
      </c>
      <c r="F77" s="3" t="s">
        <v>101</v>
      </c>
      <c r="G77" s="3" t="s">
        <v>102</v>
      </c>
      <c r="H77" s="3" t="s">
        <v>63</v>
      </c>
      <c r="I77" s="3" t="s">
        <v>217</v>
      </c>
      <c r="J77" s="29" t="s">
        <v>238</v>
      </c>
      <c r="K77" s="29" t="s">
        <v>239</v>
      </c>
      <c r="L77" s="22" t="s">
        <v>103</v>
      </c>
      <c r="M77" s="22" t="s">
        <v>104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30" customHeight="1">
      <c r="A78" s="2"/>
      <c r="B78" s="36" t="s">
        <v>4</v>
      </c>
      <c r="C78" s="4">
        <v>0.5</v>
      </c>
      <c r="D78" s="5">
        <v>2009</v>
      </c>
      <c r="E78" s="5">
        <v>2009</v>
      </c>
      <c r="F78" s="4">
        <v>0</v>
      </c>
      <c r="G78" s="4">
        <v>0</v>
      </c>
      <c r="H78" s="13">
        <v>1</v>
      </c>
      <c r="I78" s="5">
        <v>544.31939697270002</v>
      </c>
      <c r="J78" s="5">
        <v>9.14108E-2</v>
      </c>
      <c r="K78" s="48" t="s">
        <v>248</v>
      </c>
      <c r="L78" s="5">
        <v>0</v>
      </c>
      <c r="M78" s="5"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23" customHeight="1">
      <c r="A79" s="2"/>
      <c r="B79" s="37"/>
      <c r="C79" s="4">
        <v>1</v>
      </c>
      <c r="D79" s="5">
        <v>2009</v>
      </c>
      <c r="E79" s="5">
        <v>2009</v>
      </c>
      <c r="F79" s="4">
        <v>0</v>
      </c>
      <c r="G79" s="4">
        <v>0</v>
      </c>
      <c r="H79" s="15">
        <v>1</v>
      </c>
      <c r="I79" s="5">
        <v>1075.6656494141</v>
      </c>
      <c r="J79" s="5">
        <v>9.14108E-2</v>
      </c>
      <c r="K79" s="48" t="s">
        <v>248</v>
      </c>
      <c r="L79" s="5">
        <v>0</v>
      </c>
      <c r="M79" s="5"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 ht="24.5" customHeight="1">
      <c r="A80" s="2"/>
      <c r="B80" s="37"/>
      <c r="C80" s="4">
        <v>2</v>
      </c>
      <c r="D80" s="5">
        <v>2009</v>
      </c>
      <c r="E80" s="5">
        <v>2009</v>
      </c>
      <c r="F80" s="4">
        <v>0</v>
      </c>
      <c r="G80" s="4">
        <v>0</v>
      </c>
      <c r="H80" s="15">
        <v>1</v>
      </c>
      <c r="I80" s="5">
        <v>2101.2504882812</v>
      </c>
      <c r="J80" s="5">
        <v>9.14108E-2</v>
      </c>
      <c r="K80" s="48" t="s">
        <v>248</v>
      </c>
      <c r="L80" s="5">
        <v>0</v>
      </c>
      <c r="M80" s="5"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5" customHeight="1">
      <c r="A81" s="2"/>
      <c r="B81" s="37"/>
      <c r="C81" s="4">
        <v>4</v>
      </c>
      <c r="D81" s="5">
        <v>2009</v>
      </c>
      <c r="E81" s="5">
        <v>2009</v>
      </c>
      <c r="F81" s="4">
        <v>0</v>
      </c>
      <c r="G81" s="4">
        <v>0</v>
      </c>
      <c r="H81" s="15">
        <v>1</v>
      </c>
      <c r="I81" s="5">
        <v>4015.5454101562</v>
      </c>
      <c r="J81" s="5">
        <v>9.14108E-2</v>
      </c>
      <c r="K81" s="48" t="s">
        <v>248</v>
      </c>
      <c r="L81" s="5">
        <v>0</v>
      </c>
      <c r="M81" s="5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2"/>
      <c r="B82" s="37"/>
      <c r="C82" s="4">
        <v>8</v>
      </c>
      <c r="D82" s="5">
        <v>2009</v>
      </c>
      <c r="E82" s="5">
        <v>2009</v>
      </c>
      <c r="F82" s="4">
        <v>0</v>
      </c>
      <c r="G82" s="4">
        <v>0</v>
      </c>
      <c r="H82" s="13">
        <v>1</v>
      </c>
      <c r="I82" s="5">
        <v>7374.9189453125</v>
      </c>
      <c r="J82" s="5">
        <v>9.14108E-2</v>
      </c>
      <c r="K82" s="48" t="s">
        <v>248</v>
      </c>
      <c r="L82" s="5">
        <v>0</v>
      </c>
      <c r="M82" s="5"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1" customHeight="1">
      <c r="A83" s="2"/>
      <c r="B83" s="37"/>
      <c r="C83" s="4">
        <v>16</v>
      </c>
      <c r="D83" s="5">
        <v>2009</v>
      </c>
      <c r="E83" s="5">
        <v>2009</v>
      </c>
      <c r="F83" s="4">
        <v>0</v>
      </c>
      <c r="G83" s="4">
        <v>0</v>
      </c>
      <c r="H83" s="13">
        <v>1</v>
      </c>
      <c r="I83" s="5">
        <v>12678.1318359375</v>
      </c>
      <c r="J83" s="5">
        <v>9.14108E-2</v>
      </c>
      <c r="K83" s="48" t="s">
        <v>248</v>
      </c>
      <c r="L83" s="5">
        <v>0</v>
      </c>
      <c r="M83" s="5"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3" customHeight="1">
      <c r="A84" s="2"/>
      <c r="B84" s="37"/>
      <c r="C84" s="4">
        <v>32</v>
      </c>
      <c r="D84" s="5">
        <v>2009</v>
      </c>
      <c r="E84" s="5">
        <v>2009</v>
      </c>
      <c r="F84" s="4">
        <v>0</v>
      </c>
      <c r="G84" s="4">
        <v>0</v>
      </c>
      <c r="H84" s="13">
        <v>1</v>
      </c>
      <c r="I84" s="5">
        <v>19795.46875</v>
      </c>
      <c r="J84" s="5">
        <v>9.14108E-2</v>
      </c>
      <c r="K84" s="48" t="s">
        <v>248</v>
      </c>
      <c r="L84" s="5">
        <v>0</v>
      </c>
      <c r="M84" s="5"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2"/>
      <c r="B85" s="37"/>
      <c r="C85" s="4">
        <v>64</v>
      </c>
      <c r="D85" s="5">
        <v>2009</v>
      </c>
      <c r="E85" s="5">
        <v>2009</v>
      </c>
      <c r="F85" s="4">
        <v>0</v>
      </c>
      <c r="G85" s="4">
        <v>0</v>
      </c>
      <c r="H85" s="13">
        <v>1</v>
      </c>
      <c r="I85" s="5">
        <v>27518.34765625</v>
      </c>
      <c r="J85" s="5">
        <v>9.1455281999999999E-2</v>
      </c>
      <c r="K85" s="48" t="s">
        <v>249</v>
      </c>
      <c r="L85" s="5">
        <v>0</v>
      </c>
      <c r="M85" s="5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.5" customHeight="1">
      <c r="A86" s="2"/>
      <c r="B86" s="37"/>
      <c r="C86" s="4">
        <v>128</v>
      </c>
      <c r="D86" s="5">
        <v>1882</v>
      </c>
      <c r="E86" s="5">
        <v>1882</v>
      </c>
      <c r="F86" s="4">
        <v>0</v>
      </c>
      <c r="G86" s="4">
        <v>0</v>
      </c>
      <c r="H86" s="13">
        <v>1</v>
      </c>
      <c r="I86" s="5">
        <v>30220.70703125</v>
      </c>
      <c r="J86" s="5">
        <v>1.6048663999999999</v>
      </c>
      <c r="K86" s="48" t="s">
        <v>250</v>
      </c>
      <c r="L86" s="5">
        <v>0</v>
      </c>
      <c r="M86" s="5"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8" customHeight="1">
      <c r="A87" s="2"/>
      <c r="B87" s="37"/>
      <c r="C87" s="4">
        <v>256</v>
      </c>
      <c r="D87" s="5">
        <v>1192</v>
      </c>
      <c r="E87" s="5">
        <v>1192</v>
      </c>
      <c r="F87" s="4">
        <v>0</v>
      </c>
      <c r="G87" s="4">
        <v>0</v>
      </c>
      <c r="H87" s="13">
        <v>1</v>
      </c>
      <c r="I87" s="5">
        <v>21483.38671875</v>
      </c>
      <c r="J87" s="5">
        <v>0.78924079999999996</v>
      </c>
      <c r="K87" s="48" t="s">
        <v>251</v>
      </c>
      <c r="L87" s="5">
        <v>0</v>
      </c>
      <c r="M87" s="5">
        <v>0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6" customHeight="1">
      <c r="A88" s="2"/>
      <c r="B88" s="38"/>
      <c r="C88" s="4">
        <v>512</v>
      </c>
      <c r="D88" s="5">
        <v>851</v>
      </c>
      <c r="E88" s="5">
        <v>851</v>
      </c>
      <c r="F88" s="4">
        <v>0</v>
      </c>
      <c r="G88" s="4">
        <v>0</v>
      </c>
      <c r="H88" s="13">
        <v>1</v>
      </c>
      <c r="I88" s="5">
        <v>16250.880859375</v>
      </c>
      <c r="J88" s="5">
        <v>0.48014168000000002</v>
      </c>
      <c r="K88" s="48" t="s">
        <v>252</v>
      </c>
      <c r="L88" s="5">
        <v>0</v>
      </c>
      <c r="M88" s="5"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</sheetData>
  <mergeCells count="28">
    <mergeCell ref="B4:U5"/>
    <mergeCell ref="B9:C9"/>
    <mergeCell ref="D9:U9"/>
    <mergeCell ref="X18:Y18"/>
    <mergeCell ref="X19:Y19"/>
    <mergeCell ref="X13:Y13"/>
    <mergeCell ref="X14:Y14"/>
    <mergeCell ref="X15:Y15"/>
    <mergeCell ref="X16:Y16"/>
    <mergeCell ref="X17:Y17"/>
    <mergeCell ref="X10:Y10"/>
    <mergeCell ref="X11:Y11"/>
    <mergeCell ref="X12:Y12"/>
    <mergeCell ref="X21:Y21"/>
    <mergeCell ref="B62:B72"/>
    <mergeCell ref="D60:R60"/>
    <mergeCell ref="B78:B88"/>
    <mergeCell ref="B11:B21"/>
    <mergeCell ref="B24:C24"/>
    <mergeCell ref="B26:B36"/>
    <mergeCell ref="B44:C44"/>
    <mergeCell ref="B46:B56"/>
    <mergeCell ref="B60:C60"/>
    <mergeCell ref="B76:C76"/>
    <mergeCell ref="D76:N76"/>
    <mergeCell ref="X20:Y20"/>
    <mergeCell ref="D24:U24"/>
    <mergeCell ref="D44:R44"/>
  </mergeCells>
  <conditionalFormatting sqref="D1:D3 E1:R1 D6:D9 B9 B24 D34:F36 D39:D44 B44 D58:D60 B60 D73:D76 B76 D11:D24 D26:E3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Rekik</dc:creator>
  <cp:lastModifiedBy>Majd Rekik</cp:lastModifiedBy>
  <dcterms:created xsi:type="dcterms:W3CDTF">2023-01-10T15:19:02Z</dcterms:created>
  <dcterms:modified xsi:type="dcterms:W3CDTF">2023-01-20T20:51:45Z</dcterms:modified>
</cp:coreProperties>
</file>