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ring\marketing\research\data\"/>
    </mc:Choice>
  </mc:AlternateContent>
  <xr:revisionPtr revIDLastSave="0" documentId="13_ncr:1_{D9456DB3-3132-4E7C-B68E-A7CFC53C4B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H2" i="1"/>
  <c r="E2" i="1"/>
</calcChain>
</file>

<file path=xl/sharedStrings.xml><?xml version="1.0" encoding="utf-8"?>
<sst xmlns="http://schemas.openxmlformats.org/spreadsheetml/2006/main" count="23" uniqueCount="23">
  <si>
    <t>Lua 5.4.7</t>
  </si>
  <si>
    <t>Lua 3.2.2</t>
  </si>
  <si>
    <t>Lua 4.0.1</t>
  </si>
  <si>
    <t>Lua 5.0.3</t>
  </si>
  <si>
    <t>Lua 5.1.5</t>
  </si>
  <si>
    <t>Lua 5.2.4</t>
  </si>
  <si>
    <t>Lua 5.3.6</t>
  </si>
  <si>
    <t>Lua 1.0.0</t>
  </si>
  <si>
    <t>Lua 1.1.0</t>
  </si>
  <si>
    <t>Lua 2.1.0</t>
  </si>
  <si>
    <t>Lua 2.2.0</t>
  </si>
  <si>
    <t>Lua 2.4.0</t>
  </si>
  <si>
    <t>Lua 2.5.0</t>
  </si>
  <si>
    <t>Lua 3.0.0</t>
  </si>
  <si>
    <t>Lua 3.1.0</t>
  </si>
  <si>
    <t>Release</t>
  </si>
  <si>
    <t>Year</t>
  </si>
  <si>
    <t>Code (Source)</t>
  </si>
  <si>
    <t>Code (Header)</t>
  </si>
  <si>
    <t>Code (Total)</t>
  </si>
  <si>
    <t>Comment (Source)</t>
  </si>
  <si>
    <t>Comment (Header)</t>
  </si>
  <si>
    <t>Comment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</si>
</sst>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Lua Compiler/VM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Code (Total)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1995</c:v>
                </c:pt>
                <c:pt idx="4">
                  <c:v>1996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2002</c:v>
                </c:pt>
                <c:pt idx="10">
                  <c:v>2006</c:v>
                </c:pt>
                <c:pt idx="11">
                  <c:v>2012</c:v>
                </c:pt>
                <c:pt idx="12">
                  <c:v>2015</c:v>
                </c:pt>
                <c:pt idx="13">
                  <c:v>2020</c:v>
                </c:pt>
                <c:pt idx="14">
                  <c:v>2024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5603</c:v>
                </c:pt>
                <c:pt idx="1">
                  <c:v>4188</c:v>
                </c:pt>
                <c:pt idx="2">
                  <c:v>4978</c:v>
                </c:pt>
                <c:pt idx="3">
                  <c:v>5032</c:v>
                </c:pt>
                <c:pt idx="4">
                  <c:v>6024</c:v>
                </c:pt>
                <c:pt idx="5">
                  <c:v>7199</c:v>
                </c:pt>
                <c:pt idx="6">
                  <c:v>7469</c:v>
                </c:pt>
                <c:pt idx="7">
                  <c:v>7797</c:v>
                </c:pt>
                <c:pt idx="8">
                  <c:v>8312</c:v>
                </c:pt>
                <c:pt idx="9">
                  <c:v>9235</c:v>
                </c:pt>
                <c:pt idx="10">
                  <c:v>11873</c:v>
                </c:pt>
                <c:pt idx="11">
                  <c:v>12684</c:v>
                </c:pt>
                <c:pt idx="12">
                  <c:v>14614</c:v>
                </c:pt>
                <c:pt idx="13">
                  <c:v>16642</c:v>
                </c:pt>
                <c:pt idx="14">
                  <c:v>20081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F-49D5-A93A-052740AA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7328"/>
        <c:axId val="1831821568"/>
      </c:scatterChart>
      <c:valAx>
        <c:axId val="18318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1568"/>
        <c:crosses val="autoZero"/>
        <c:crossBetween val="midCat"/>
      </c:valAx>
      <c:valAx>
        <c:axId val="18318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73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179070</xdr:rowOff>
    </xdr:from>
    <xdr:to>
      <xdr:col>20</xdr:col>
      <xdr:colOff>106680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AF29D-6815-31EB-36AE-B806969F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26" sqref="F26"/>
    </sheetView>
  </sheetViews>
  <sheetFormatPr defaultRowHeight="14.4" x14ac:dyDescent="0.3"/>
  <cols>
    <col min="3" max="3" width="13" customWidth="1"/>
    <col min="4" max="4" width="13.6640625" customWidth="1"/>
    <col min="5" max="5" width="12.6640625" customWidth="1"/>
    <col min="6" max="6" width="18" customWidth="1"/>
    <col min="7" max="7" width="16.5546875" customWidth="1"/>
    <col min="8" max="8" width="14.77734375" customWidth="1"/>
  </cols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 t="s">
        <v>7</v>
      </c>
      <c r="B2">
        <v>1993</v>
      </c>
      <c r="C2">
        <v>5352</v>
      </c>
      <c r="D2">
        <v>251</v>
      </c>
      <c r="E2">
        <f>SUM(C2:D2)</f>
        <v>5603</v>
      </c>
      <c r="F2">
        <v>617</v>
      </c>
      <c r="G2">
        <v>41</v>
      </c>
      <c r="H2">
        <f>SUM(F2:G2)</f>
        <v>658</v>
      </c>
    </row>
    <row r="3" spans="1:8" x14ac:dyDescent="0.3">
      <c r="A3" t="s">
        <v>8</v>
      </c>
      <c r="B3">
        <v>1994</v>
      </c>
      <c r="C3">
        <v>3910</v>
      </c>
      <c r="D3">
        <v>278</v>
      </c>
      <c r="E3">
        <f t="shared" ref="E3:E16" si="0">SUM(C3:D3)</f>
        <v>4188</v>
      </c>
      <c r="F3">
        <v>538</v>
      </c>
      <c r="G3">
        <v>43</v>
      </c>
      <c r="H3">
        <f t="shared" ref="H3:H16" si="1">SUM(F3:G3)</f>
        <v>581</v>
      </c>
    </row>
    <row r="4" spans="1:8" x14ac:dyDescent="0.3">
      <c r="A4" t="s">
        <v>9</v>
      </c>
      <c r="B4">
        <v>1995</v>
      </c>
      <c r="C4">
        <v>4571</v>
      </c>
      <c r="D4">
        <v>407</v>
      </c>
      <c r="E4">
        <f t="shared" si="0"/>
        <v>4978</v>
      </c>
      <c r="F4">
        <v>615</v>
      </c>
      <c r="G4">
        <v>70</v>
      </c>
      <c r="H4">
        <f t="shared" si="1"/>
        <v>685</v>
      </c>
    </row>
    <row r="5" spans="1:8" x14ac:dyDescent="0.3">
      <c r="A5" t="s">
        <v>10</v>
      </c>
      <c r="B5">
        <v>1995</v>
      </c>
      <c r="C5">
        <v>4599</v>
      </c>
      <c r="D5">
        <v>433</v>
      </c>
      <c r="E5">
        <f t="shared" si="0"/>
        <v>5032</v>
      </c>
      <c r="F5">
        <v>624</v>
      </c>
      <c r="G5">
        <v>80</v>
      </c>
      <c r="H5">
        <f t="shared" si="1"/>
        <v>704</v>
      </c>
    </row>
    <row r="6" spans="1:8" x14ac:dyDescent="0.3">
      <c r="A6" t="s">
        <v>11</v>
      </c>
      <c r="B6">
        <v>1996</v>
      </c>
      <c r="C6">
        <v>5470</v>
      </c>
      <c r="D6">
        <v>554</v>
      </c>
      <c r="E6">
        <f t="shared" si="0"/>
        <v>6024</v>
      </c>
      <c r="F6">
        <v>657</v>
      </c>
      <c r="G6">
        <v>98</v>
      </c>
      <c r="H6">
        <f t="shared" si="1"/>
        <v>755</v>
      </c>
    </row>
    <row r="7" spans="1:8" x14ac:dyDescent="0.3">
      <c r="A7" t="s">
        <v>12</v>
      </c>
      <c r="B7">
        <v>1996</v>
      </c>
      <c r="C7">
        <v>6626</v>
      </c>
      <c r="D7">
        <v>573</v>
      </c>
      <c r="E7">
        <f t="shared" si="0"/>
        <v>7199</v>
      </c>
      <c r="F7">
        <v>561</v>
      </c>
      <c r="G7">
        <v>98</v>
      </c>
      <c r="H7">
        <f t="shared" si="1"/>
        <v>659</v>
      </c>
    </row>
    <row r="8" spans="1:8" x14ac:dyDescent="0.3">
      <c r="A8" t="s">
        <v>13</v>
      </c>
      <c r="B8">
        <v>1997</v>
      </c>
      <c r="C8">
        <v>6830</v>
      </c>
      <c r="D8">
        <v>639</v>
      </c>
      <c r="E8">
        <f t="shared" si="0"/>
        <v>7469</v>
      </c>
      <c r="F8">
        <v>405</v>
      </c>
      <c r="G8">
        <v>113</v>
      </c>
      <c r="H8">
        <f t="shared" si="1"/>
        <v>518</v>
      </c>
    </row>
    <row r="9" spans="1:8" x14ac:dyDescent="0.3">
      <c r="A9" t="s">
        <v>14</v>
      </c>
      <c r="B9">
        <v>1998</v>
      </c>
      <c r="C9">
        <v>6896</v>
      </c>
      <c r="D9">
        <v>901</v>
      </c>
      <c r="E9">
        <f t="shared" si="0"/>
        <v>7797</v>
      </c>
      <c r="F9">
        <v>441</v>
      </c>
      <c r="G9">
        <v>230</v>
      </c>
      <c r="H9">
        <f t="shared" si="1"/>
        <v>671</v>
      </c>
    </row>
    <row r="10" spans="1:8" x14ac:dyDescent="0.3">
      <c r="A10" t="s">
        <v>1</v>
      </c>
      <c r="B10">
        <v>1999</v>
      </c>
      <c r="C10">
        <v>7532</v>
      </c>
      <c r="D10">
        <v>780</v>
      </c>
      <c r="E10">
        <f t="shared" si="0"/>
        <v>8312</v>
      </c>
      <c r="F10">
        <v>549</v>
      </c>
      <c r="G10">
        <v>231</v>
      </c>
      <c r="H10">
        <f t="shared" si="1"/>
        <v>780</v>
      </c>
    </row>
    <row r="11" spans="1:8" x14ac:dyDescent="0.3">
      <c r="A11" t="s">
        <v>2</v>
      </c>
      <c r="B11">
        <v>2002</v>
      </c>
      <c r="C11">
        <v>8291</v>
      </c>
      <c r="D11">
        <v>944</v>
      </c>
      <c r="E11">
        <f t="shared" si="0"/>
        <v>9235</v>
      </c>
      <c r="F11">
        <v>604</v>
      </c>
      <c r="G11">
        <v>370</v>
      </c>
      <c r="H11">
        <f t="shared" si="1"/>
        <v>974</v>
      </c>
    </row>
    <row r="12" spans="1:8" x14ac:dyDescent="0.3">
      <c r="A12" t="s">
        <v>3</v>
      </c>
      <c r="B12">
        <v>2006</v>
      </c>
      <c r="C12">
        <v>10675</v>
      </c>
      <c r="D12">
        <v>1198</v>
      </c>
      <c r="E12">
        <f t="shared" si="0"/>
        <v>11873</v>
      </c>
      <c r="F12">
        <v>845</v>
      </c>
      <c r="G12">
        <v>465</v>
      </c>
      <c r="H12">
        <f t="shared" si="1"/>
        <v>1310</v>
      </c>
    </row>
    <row r="13" spans="1:8" x14ac:dyDescent="0.3">
      <c r="A13" t="s">
        <v>4</v>
      </c>
      <c r="B13">
        <v>2012</v>
      </c>
      <c r="C13">
        <v>11173</v>
      </c>
      <c r="D13">
        <v>1511</v>
      </c>
      <c r="E13">
        <f t="shared" si="0"/>
        <v>12684</v>
      </c>
      <c r="F13">
        <v>763</v>
      </c>
      <c r="G13">
        <v>796</v>
      </c>
      <c r="H13">
        <f t="shared" si="1"/>
        <v>1559</v>
      </c>
    </row>
    <row r="14" spans="1:8" x14ac:dyDescent="0.3">
      <c r="A14" t="s">
        <v>5</v>
      </c>
      <c r="B14">
        <v>2015</v>
      </c>
      <c r="C14">
        <v>12782</v>
      </c>
      <c r="D14">
        <v>1832</v>
      </c>
      <c r="E14">
        <f t="shared" si="0"/>
        <v>14614</v>
      </c>
      <c r="F14">
        <v>1395</v>
      </c>
      <c r="G14">
        <v>889</v>
      </c>
      <c r="H14">
        <f t="shared" si="1"/>
        <v>2284</v>
      </c>
    </row>
    <row r="15" spans="1:8" x14ac:dyDescent="0.3">
      <c r="A15" t="s">
        <v>6</v>
      </c>
      <c r="B15">
        <v>2020</v>
      </c>
      <c r="C15">
        <v>14631</v>
      </c>
      <c r="D15">
        <v>2011</v>
      </c>
      <c r="E15">
        <f t="shared" si="0"/>
        <v>16642</v>
      </c>
      <c r="F15">
        <v>2481</v>
      </c>
      <c r="G15">
        <v>1153</v>
      </c>
      <c r="H15">
        <f t="shared" si="1"/>
        <v>3634</v>
      </c>
    </row>
    <row r="16" spans="1:8" x14ac:dyDescent="0.3">
      <c r="A16" t="s">
        <v>0</v>
      </c>
      <c r="B16">
        <v>2024</v>
      </c>
      <c r="C16">
        <v>17517</v>
      </c>
      <c r="D16">
        <v>2564</v>
      </c>
      <c r="E16">
        <f t="shared" si="0"/>
        <v>20081</v>
      </c>
      <c r="F16">
        <v>3868</v>
      </c>
      <c r="G16">
        <v>1514</v>
      </c>
      <c r="H16">
        <f t="shared" si="1"/>
        <v>5382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2024-11-17T09:27:43Z</dcterms:modified>
</cp:coreProperties>
</file>