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4" i="1" l="1"/>
  <c r="I27" i="1" s="1"/>
  <c r="I30" i="1" l="1"/>
  <c r="I29" i="1"/>
  <c r="I28" i="1"/>
  <c r="K23" i="1"/>
  <c r="J23" i="1"/>
  <c r="I23" i="1"/>
  <c r="E23" i="1"/>
</calcChain>
</file>

<file path=xl/sharedStrings.xml><?xml version="1.0" encoding="utf-8"?>
<sst xmlns="http://schemas.openxmlformats.org/spreadsheetml/2006/main" count="29" uniqueCount="22">
  <si>
    <t xml:space="preserve">       Report_Date</t>
  </si>
  <si>
    <t>Slot</t>
  </si>
  <si>
    <t>EID</t>
  </si>
  <si>
    <t>sd</t>
  </si>
  <si>
    <t>Calls</t>
  </si>
  <si>
    <t>Staffed Time</t>
  </si>
  <si>
    <t>Pause Time</t>
  </si>
  <si>
    <t>Wait Time</t>
  </si>
  <si>
    <t>Talk Time</t>
  </si>
  <si>
    <t>Disposition Time</t>
  </si>
  <si>
    <t>Dead Time</t>
  </si>
  <si>
    <t>Saiful</t>
  </si>
  <si>
    <t>Sonia</t>
  </si>
  <si>
    <t>Ismot</t>
  </si>
  <si>
    <t>Sharmin</t>
  </si>
  <si>
    <t>Halima</t>
  </si>
  <si>
    <t>Nahid</t>
  </si>
  <si>
    <t>Rafiu</t>
  </si>
  <si>
    <t>Ready Hour</t>
  </si>
  <si>
    <t>AHT</t>
  </si>
  <si>
    <t>Dispo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</si>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</sst>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/>
    <xf numFmtId="21" fontId="1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left"/>
    </xf>
    <xf numFmtId="21" fontId="2" fillId="0" borderId="1" xfId="0" applyNumberFormat="1" applyFont="1" applyBorder="1" applyAlignment="1">
      <alignment horizontal="center" vertical="center"/>
    </xf>
    <xf numFmtId="2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27" sqref="I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44480</v>
      </c>
      <c r="B2">
        <v>5</v>
      </c>
      <c r="C2">
        <v>80252</v>
      </c>
      <c r="D2" t="s">
        <v>11</v>
      </c>
      <c r="E2">
        <v>1</v>
      </c>
      <c r="F2" s="2">
        <v>8.1944444444444452E-3</v>
      </c>
      <c r="G2" s="2">
        <v>6.2037037037037043E-3</v>
      </c>
      <c r="H2" s="2">
        <v>1.1574074074074073E-5</v>
      </c>
      <c r="I2" s="2">
        <v>1.9675925925925928E-3</v>
      </c>
      <c r="J2" s="2">
        <v>1.1574074074074073E-5</v>
      </c>
      <c r="K2" s="2">
        <v>0</v>
      </c>
    </row>
    <row r="3" spans="1:11" x14ac:dyDescent="0.25">
      <c r="A3" s="1">
        <v>44480</v>
      </c>
      <c r="B3">
        <v>6</v>
      </c>
      <c r="C3">
        <v>80226</v>
      </c>
      <c r="D3" t="s">
        <v>12</v>
      </c>
      <c r="E3">
        <v>26</v>
      </c>
      <c r="F3" s="2">
        <v>4.2766203703703702E-2</v>
      </c>
      <c r="G3" s="2">
        <v>3.1134259259259257E-3</v>
      </c>
      <c r="H3" s="2">
        <v>4.1666666666666669E-4</v>
      </c>
      <c r="I3" s="2">
        <v>3.7488425925925925E-2</v>
      </c>
      <c r="J3" s="2">
        <v>1.7476851851851852E-3</v>
      </c>
      <c r="K3" s="2">
        <v>1.3888888888888889E-4</v>
      </c>
    </row>
    <row r="4" spans="1:11" x14ac:dyDescent="0.25">
      <c r="A4" s="1">
        <v>44480</v>
      </c>
      <c r="B4">
        <v>6</v>
      </c>
      <c r="C4">
        <v>80242</v>
      </c>
      <c r="D4" t="s">
        <v>13</v>
      </c>
      <c r="E4">
        <v>1</v>
      </c>
      <c r="F4" s="2">
        <v>6.076388888888889E-3</v>
      </c>
      <c r="G4" s="2">
        <v>5.8217592592592592E-3</v>
      </c>
      <c r="H4" s="2">
        <v>1.1574074074074073E-5</v>
      </c>
      <c r="I4" s="2">
        <v>1.9675925925925926E-4</v>
      </c>
      <c r="J4" s="2">
        <v>4.6296296296296294E-5</v>
      </c>
      <c r="K4" s="2">
        <v>0</v>
      </c>
    </row>
    <row r="5" spans="1:11" x14ac:dyDescent="0.25">
      <c r="A5" s="1">
        <v>44480</v>
      </c>
      <c r="B5">
        <v>6</v>
      </c>
      <c r="C5">
        <v>80243</v>
      </c>
      <c r="D5" t="s">
        <v>14</v>
      </c>
      <c r="E5">
        <v>1</v>
      </c>
      <c r="F5" s="2">
        <v>1.0011574074074074E-2</v>
      </c>
      <c r="G5" s="2">
        <v>8.4143518518518517E-3</v>
      </c>
      <c r="H5" s="2">
        <v>1.1574074074074073E-5</v>
      </c>
      <c r="I5" s="2">
        <v>1.5046296296296294E-3</v>
      </c>
      <c r="J5" s="2">
        <v>8.1018518518518516E-5</v>
      </c>
      <c r="K5" s="2">
        <v>0</v>
      </c>
    </row>
    <row r="6" spans="1:11" x14ac:dyDescent="0.25">
      <c r="A6" s="1">
        <v>44480</v>
      </c>
      <c r="B6">
        <v>6</v>
      </c>
      <c r="C6">
        <v>80252</v>
      </c>
      <c r="D6" t="s">
        <v>11</v>
      </c>
      <c r="E6">
        <v>25</v>
      </c>
      <c r="F6" s="2">
        <v>4.0590277777777781E-2</v>
      </c>
      <c r="G6" s="2">
        <v>3.9351851851851852E-4</v>
      </c>
      <c r="H6" s="2">
        <v>3.3564814814814812E-4</v>
      </c>
      <c r="I6" s="2">
        <v>3.9189814814814809E-2</v>
      </c>
      <c r="J6" s="2">
        <v>6.7129629629629625E-4</v>
      </c>
      <c r="K6" s="2">
        <v>3.2407407407407406E-4</v>
      </c>
    </row>
    <row r="7" spans="1:11" x14ac:dyDescent="0.25">
      <c r="A7" s="1">
        <v>44480</v>
      </c>
      <c r="B7">
        <v>7</v>
      </c>
      <c r="C7">
        <v>80083</v>
      </c>
      <c r="D7" t="s">
        <v>15</v>
      </c>
      <c r="E7">
        <v>19</v>
      </c>
      <c r="F7" s="2">
        <v>3.5173611111111107E-2</v>
      </c>
      <c r="G7" s="2">
        <v>1.689814814814815E-3</v>
      </c>
      <c r="H7" s="2">
        <v>2.8935185185185189E-4</v>
      </c>
      <c r="I7" s="2">
        <v>3.2696759259259259E-2</v>
      </c>
      <c r="J7" s="2">
        <v>4.9768518518518521E-4</v>
      </c>
      <c r="K7" s="2">
        <v>6.5972222222222213E-4</v>
      </c>
    </row>
    <row r="8" spans="1:11" x14ac:dyDescent="0.25">
      <c r="A8" s="1">
        <v>44480</v>
      </c>
      <c r="B8">
        <v>7</v>
      </c>
      <c r="C8">
        <v>80226</v>
      </c>
      <c r="D8" t="s">
        <v>12</v>
      </c>
      <c r="E8">
        <v>24</v>
      </c>
      <c r="F8" s="2">
        <v>3.9990206552706554E-2</v>
      </c>
      <c r="G8" s="2">
        <v>0</v>
      </c>
      <c r="H8" s="2">
        <v>3.1250000000000001E-4</v>
      </c>
      <c r="I8" s="2">
        <v>3.7476851851851851E-2</v>
      </c>
      <c r="J8" s="2">
        <v>2.200854700854701E-3</v>
      </c>
      <c r="K8" s="2">
        <v>2.3148148148148147E-5</v>
      </c>
    </row>
    <row r="9" spans="1:11" x14ac:dyDescent="0.25">
      <c r="A9" s="1">
        <v>44480</v>
      </c>
      <c r="B9">
        <v>7</v>
      </c>
      <c r="C9">
        <v>80242</v>
      </c>
      <c r="D9" t="s">
        <v>13</v>
      </c>
      <c r="E9">
        <v>21</v>
      </c>
      <c r="F9" s="2">
        <v>4.1520655270655273E-2</v>
      </c>
      <c r="G9" s="2">
        <v>4.7337962962962958E-3</v>
      </c>
      <c r="H9" s="2">
        <v>3.2407407407407406E-4</v>
      </c>
      <c r="I9" s="2">
        <v>3.453703703703704E-2</v>
      </c>
      <c r="J9" s="2">
        <v>1.9257478632478632E-3</v>
      </c>
      <c r="K9" s="2">
        <v>1.0416666666666667E-4</v>
      </c>
    </row>
    <row r="10" spans="1:11" x14ac:dyDescent="0.25">
      <c r="A10" s="1">
        <v>44480</v>
      </c>
      <c r="B10">
        <v>7</v>
      </c>
      <c r="C10">
        <v>80243</v>
      </c>
      <c r="D10" t="s">
        <v>14</v>
      </c>
      <c r="E10">
        <v>22</v>
      </c>
      <c r="F10" s="2">
        <v>4.0420227920227925E-2</v>
      </c>
      <c r="G10" s="2">
        <v>0</v>
      </c>
      <c r="H10" s="2">
        <v>2.7777777777777778E-4</v>
      </c>
      <c r="I10" s="2">
        <v>3.8124999999999999E-2</v>
      </c>
      <c r="J10" s="2">
        <v>2.0174501424501425E-3</v>
      </c>
      <c r="K10" s="2">
        <v>4.0509259259259258E-4</v>
      </c>
    </row>
    <row r="11" spans="1:11" x14ac:dyDescent="0.25">
      <c r="A11" s="1">
        <v>44480</v>
      </c>
      <c r="B11">
        <v>7</v>
      </c>
      <c r="C11">
        <v>80252</v>
      </c>
      <c r="D11" t="s">
        <v>11</v>
      </c>
      <c r="E11">
        <v>14</v>
      </c>
      <c r="F11" s="2">
        <v>4.2650462962962959E-2</v>
      </c>
      <c r="G11" s="2">
        <v>8.6805555555555551E-4</v>
      </c>
      <c r="H11" s="2">
        <v>1.7361111111111112E-4</v>
      </c>
      <c r="I11" s="2">
        <v>4.1238425925925921E-2</v>
      </c>
      <c r="J11" s="2">
        <v>3.7037037037037035E-4</v>
      </c>
      <c r="K11" s="2">
        <v>4.3981481481481481E-4</v>
      </c>
    </row>
    <row r="12" spans="1:11" x14ac:dyDescent="0.25">
      <c r="A12" s="1">
        <v>44480</v>
      </c>
      <c r="B12">
        <v>7</v>
      </c>
      <c r="C12">
        <v>80266</v>
      </c>
      <c r="D12" t="s">
        <v>16</v>
      </c>
      <c r="E12">
        <v>25</v>
      </c>
      <c r="F12" s="2">
        <v>3.8738425925925926E-2</v>
      </c>
      <c r="G12" s="2">
        <v>1.5393518518518519E-3</v>
      </c>
      <c r="H12" s="2">
        <v>9.4907407407407408E-4</v>
      </c>
      <c r="I12" s="2">
        <v>3.5532407407407408E-2</v>
      </c>
      <c r="J12" s="2">
        <v>7.175925925925927E-4</v>
      </c>
      <c r="K12" s="2">
        <v>5.3240740740740744E-4</v>
      </c>
    </row>
    <row r="13" spans="1:11" x14ac:dyDescent="0.25">
      <c r="A13" s="1">
        <v>44480</v>
      </c>
      <c r="B13">
        <v>7</v>
      </c>
      <c r="C13">
        <v>80268</v>
      </c>
      <c r="D13" t="s">
        <v>17</v>
      </c>
      <c r="E13">
        <v>16</v>
      </c>
      <c r="F13" s="2">
        <v>3.5763888888888887E-2</v>
      </c>
      <c r="G13" s="2">
        <v>3.9583333333333337E-3</v>
      </c>
      <c r="H13" s="2">
        <v>9.7222222222222209E-4</v>
      </c>
      <c r="I13" s="2">
        <v>3.0115740740740738E-2</v>
      </c>
      <c r="J13" s="2">
        <v>7.175925925925927E-4</v>
      </c>
      <c r="K13" s="2">
        <v>1.9675925925925926E-4</v>
      </c>
    </row>
    <row r="14" spans="1:11" x14ac:dyDescent="0.25">
      <c r="A14" s="1">
        <v>44480</v>
      </c>
      <c r="B14">
        <v>8</v>
      </c>
      <c r="C14">
        <v>80083</v>
      </c>
      <c r="D14" t="s">
        <v>15</v>
      </c>
      <c r="E14">
        <v>20</v>
      </c>
      <c r="F14" s="2">
        <v>4.2662037037037033E-2</v>
      </c>
      <c r="G14" s="2">
        <v>0</v>
      </c>
      <c r="H14" s="2">
        <v>1.5509259259259261E-3</v>
      </c>
      <c r="I14" s="2">
        <v>4.0300925925925928E-2</v>
      </c>
      <c r="J14" s="2">
        <v>8.1018518518518516E-4</v>
      </c>
      <c r="K14" s="2">
        <v>2.4305555555555552E-4</v>
      </c>
    </row>
    <row r="15" spans="1:11" x14ac:dyDescent="0.25">
      <c r="A15" s="1">
        <v>44480</v>
      </c>
      <c r="B15">
        <v>8</v>
      </c>
      <c r="C15">
        <v>80226</v>
      </c>
      <c r="D15" t="s">
        <v>12</v>
      </c>
      <c r="E15">
        <v>25</v>
      </c>
      <c r="F15" s="2">
        <v>4.1273148148148149E-2</v>
      </c>
      <c r="G15" s="2">
        <v>0</v>
      </c>
      <c r="H15" s="2">
        <v>4.3981481481481481E-4</v>
      </c>
      <c r="I15" s="2">
        <v>3.9942129629629626E-2</v>
      </c>
      <c r="J15" s="2">
        <v>8.9120370370370362E-4</v>
      </c>
      <c r="K15" s="2">
        <v>5.7870370370370366E-5</v>
      </c>
    </row>
    <row r="16" spans="1:11" x14ac:dyDescent="0.25">
      <c r="A16" s="1"/>
      <c r="F16" s="2"/>
      <c r="G16" s="2"/>
      <c r="H16" s="2"/>
      <c r="I16" s="2"/>
      <c r="J16" s="2"/>
      <c r="K16" s="2"/>
    </row>
    <row r="17" spans="1:11" x14ac:dyDescent="0.25">
      <c r="A17" s="1"/>
      <c r="F17" s="2"/>
      <c r="G17" s="2"/>
      <c r="H17" s="2"/>
      <c r="I17" s="2"/>
      <c r="J17" s="2"/>
      <c r="K17" s="2"/>
    </row>
    <row r="18" spans="1:11" x14ac:dyDescent="0.25">
      <c r="A18" s="1"/>
      <c r="F18" s="2"/>
      <c r="G18" s="2"/>
      <c r="H18" s="2"/>
      <c r="I18" s="2"/>
      <c r="J18" s="2"/>
      <c r="K18" s="2"/>
    </row>
    <row r="19" spans="1:11" x14ac:dyDescent="0.25">
      <c r="A19" s="1"/>
      <c r="F19" s="2"/>
      <c r="G19" s="2"/>
      <c r="H19" s="2"/>
      <c r="I19" s="2"/>
      <c r="J19" s="2"/>
      <c r="K19" s="2"/>
    </row>
    <row r="20" spans="1:11" x14ac:dyDescent="0.25">
      <c r="A20" s="1"/>
      <c r="F20" s="2"/>
      <c r="G20" s="2"/>
      <c r="H20" s="2"/>
      <c r="I20" s="2"/>
      <c r="J20" s="2"/>
      <c r="K20" s="2"/>
    </row>
    <row r="21" spans="1:11" x14ac:dyDescent="0.25">
      <c r="A21" s="1"/>
      <c r="F21" s="2"/>
      <c r="G21" s="2"/>
      <c r="H21" s="2"/>
      <c r="I21" s="2"/>
      <c r="J21" s="2"/>
      <c r="K21" s="2"/>
    </row>
    <row r="22" spans="1:11" x14ac:dyDescent="0.25">
      <c r="A22" s="1"/>
      <c r="F22" s="2"/>
      <c r="G22" s="2"/>
      <c r="H22" s="2"/>
      <c r="I22" s="2"/>
      <c r="J22" s="2"/>
      <c r="K22" s="2"/>
    </row>
    <row r="23" spans="1:11" x14ac:dyDescent="0.25">
      <c r="A23" s="3"/>
      <c r="B23" s="3"/>
      <c r="C23" s="3"/>
      <c r="D23" s="3"/>
      <c r="E23" s="3">
        <f>SUM(E2:E22)</f>
        <v>240</v>
      </c>
      <c r="F23" s="3"/>
      <c r="G23" s="3"/>
      <c r="H23" s="3"/>
      <c r="I23" s="4">
        <f>SUM(I2:I22)</f>
        <v>0.41031250000000002</v>
      </c>
      <c r="J23" s="4">
        <f>SUM(J2:J22)</f>
        <v>1.2706552706552705E-2</v>
      </c>
      <c r="K23" s="4">
        <f>SUM(K2:K22)</f>
        <v>3.1250000000000002E-3</v>
      </c>
    </row>
    <row r="24" spans="1:11" x14ac:dyDescent="0.25">
      <c r="D24" s="7">
        <v>9.2592592592592588E-5</v>
      </c>
      <c r="E24" s="7">
        <f>E23*D24</f>
        <v>2.222222222222222E-2</v>
      </c>
      <c r="F24" s="8"/>
    </row>
    <row r="27" spans="1:11" x14ac:dyDescent="0.25">
      <c r="G27" s="5" t="s">
        <v>18</v>
      </c>
      <c r="H27" s="5"/>
      <c r="I27" s="6">
        <f>I23+E24</f>
        <v>0.43253472222222222</v>
      </c>
    </row>
    <row r="28" spans="1:11" x14ac:dyDescent="0.25">
      <c r="G28" s="5" t="s">
        <v>19</v>
      </c>
      <c r="H28" s="5"/>
      <c r="I28" s="6">
        <f>I23/E23</f>
        <v>1.7096354166666668E-3</v>
      </c>
    </row>
    <row r="29" spans="1:11" x14ac:dyDescent="0.25">
      <c r="G29" s="5" t="s">
        <v>20</v>
      </c>
      <c r="H29" s="5"/>
      <c r="I29" s="6">
        <f>J23/E23</f>
        <v>5.2943969610636272E-5</v>
      </c>
    </row>
    <row r="30" spans="1:11" x14ac:dyDescent="0.25">
      <c r="G30" s="5" t="s">
        <v>21</v>
      </c>
      <c r="H30" s="5"/>
      <c r="I30" s="6">
        <f>K23/E23</f>
        <v>1.3020833333333334E-5</v>
      </c>
    </row>
  </sheetData>
  <mergeCells count="4">
    <mergeCell ref="G27:H27"/>
    <mergeCell ref="G28:H28"/>
    <mergeCell ref="G29:H29"/>
    <mergeCell ref="G30:H30"/>
  </mergeCells>
  <conditionalFormatting sqref="I27">
    <cfRule type="cellIs" dxfId="6" priority="4" operator="lessThan">
      <formula>0.333333333333333</formula>
    </cfRule>
  </conditionalFormatting>
  <conditionalFormatting sqref="I28">
    <cfRule type="cellIs" dxfId="5" priority="3" operator="greaterThan">
      <formula>0.00173611111111111</formula>
    </cfRule>
  </conditionalFormatting>
  <conditionalFormatting sqref="I29">
    <cfRule type="cellIs" dxfId="4" priority="2" operator="greaterThan">
      <formula>0.0000925925925925926</formula>
    </cfRule>
  </conditionalFormatting>
  <conditionalFormatting sqref="I30">
    <cfRule type="cellIs" dxfId="0" priority="1" operator="greaterThan">
      <formula>0.0000578703703703704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2021-10-13T09:15:00Z</dcterms:modified>
</cp:coreProperties>
</file>