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se333\Downloads\"/>
    </mc:Choice>
  </mc:AlternateContent>
  <xr:revisionPtr revIDLastSave="0" documentId="13_ncr:1_{95303A9E-B985-42A3-98AC-2671B23450D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gent" sheetId="1" r:id="rId1"/>
    <sheet name="Shift Change" sheetId="2" r:id="rId2"/>
  </sheets>
  <definedNames>
    <definedName name="_xlnm._FilterDatabase" localSheetId="0" hidden="1">Agent!$A$1:$C$48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2" l="1"/>
  <c r="F17" i="2"/>
  <c r="C4" i="2"/>
  <c r="D16" i="2" l="1"/>
  <c r="C16" i="2"/>
  <c r="C17" i="2"/>
  <c r="D4" i="2"/>
  <c r="D5" i="2"/>
  <c r="D22" i="2" l="1"/>
  <c r="C22" i="2"/>
  <c r="D21" i="2" l="1"/>
  <c r="C21" i="2"/>
  <c r="D20" i="2"/>
  <c r="C20" i="2"/>
  <c r="D17" i="2"/>
  <c r="D12" i="2" l="1"/>
  <c r="C12" i="2"/>
  <c r="D11" i="2"/>
  <c r="C11" i="2"/>
  <c r="D10" i="2"/>
  <c r="C10" i="2"/>
  <c r="D9" i="2"/>
  <c r="C9" i="2"/>
  <c r="D8" i="2"/>
  <c r="C8" i="2"/>
  <c r="D3" i="2" l="1"/>
  <c r="C3" i="2"/>
</calcChain>
</file>

<file path=xl/sharedStrings.xml><?xml version="1.0" encoding="utf-8"?>
<sst xmlns="http://schemas.openxmlformats.org/spreadsheetml/2006/main" count="141" uniqueCount="63">
  <si>
    <t>ID</t>
  </si>
  <si>
    <t>Name</t>
  </si>
  <si>
    <t>Md. Rahat Hossain Emon</t>
  </si>
  <si>
    <t>Jannatul Ferdousi Borna</t>
  </si>
  <si>
    <t>Md. Shah Alam</t>
  </si>
  <si>
    <t>Shihab Arafin</t>
  </si>
  <si>
    <t>MD. Ashif Ur Rahman Joy</t>
  </si>
  <si>
    <t>TL Name</t>
  </si>
  <si>
    <t>Effective Date</t>
  </si>
  <si>
    <t>TL</t>
  </si>
  <si>
    <t>Roster</t>
  </si>
  <si>
    <t>Roster after Change</t>
  </si>
  <si>
    <t>Shift</t>
  </si>
  <si>
    <t>0600-1500</t>
  </si>
  <si>
    <t>0700-1600</t>
  </si>
  <si>
    <t>0800-1700</t>
  </si>
  <si>
    <t>1300-2200</t>
  </si>
  <si>
    <t>1500-0000</t>
  </si>
  <si>
    <t>2300-0700</t>
  </si>
  <si>
    <t>OFF</t>
  </si>
  <si>
    <t>1100-2000</t>
  </si>
  <si>
    <t>Ready</t>
  </si>
  <si>
    <t>Break</t>
  </si>
  <si>
    <t>Shihab Sharar</t>
  </si>
  <si>
    <t>Khaled Rabbani</t>
  </si>
  <si>
    <t>Quazi Tasnia</t>
  </si>
  <si>
    <t>0900-1800</t>
  </si>
  <si>
    <t>1200-2100</t>
  </si>
  <si>
    <t>2200-0700</t>
  </si>
  <si>
    <t xml:space="preserve">Halima Akter </t>
  </si>
  <si>
    <t>Soniya Akter</t>
  </si>
  <si>
    <t>Sharmin Akter</t>
  </si>
  <si>
    <t>Suaiya Binta Habib</t>
  </si>
  <si>
    <t>Ismot Akter</t>
  </si>
  <si>
    <t>Shah Muhammad Asif Ismail</t>
  </si>
  <si>
    <t>Robiul Islam Nishan</t>
  </si>
  <si>
    <t>Eliasur Rahman Soishob</t>
  </si>
  <si>
    <t>Ayesha Akter Nipa</t>
  </si>
  <si>
    <t>Md Saiful Islam</t>
  </si>
  <si>
    <t>Munna Alam Moin</t>
  </si>
  <si>
    <t>Shazibur Rahman</t>
  </si>
  <si>
    <t>Md. Zahidul Islam</t>
  </si>
  <si>
    <t>Md. Masum Billah</t>
  </si>
  <si>
    <t>Asif Iqbal</t>
  </si>
  <si>
    <t>Rahatul Islam</t>
  </si>
  <si>
    <t xml:space="preserve">Md Hasibul Islam   </t>
  </si>
  <si>
    <t>Md. Raihan</t>
  </si>
  <si>
    <t>Md. Afif Ahsan</t>
  </si>
  <si>
    <t>Majed Islam</t>
  </si>
  <si>
    <t>Md. Zahir Rayhan</t>
  </si>
  <si>
    <t>Fariha Akter Poly</t>
  </si>
  <si>
    <t>Ribbi Ahmed Nahid</t>
  </si>
  <si>
    <t>Md. Tasnim Bin Islam</t>
  </si>
  <si>
    <t>Nusrat Jahan</t>
  </si>
  <si>
    <t>Fariaz Abedin</t>
  </si>
  <si>
    <t>Md. Sabbir Hosain Ridoy</t>
  </si>
  <si>
    <t>Md. Gias Uddin</t>
  </si>
  <si>
    <t>Md. Shakil Ahmed Maruf</t>
  </si>
  <si>
    <t>Md. Alamgir Nobin</t>
  </si>
  <si>
    <t>Sanzida Khan Aachol</t>
  </si>
  <si>
    <t>Md. Abul Kashem Pronoy</t>
  </si>
  <si>
    <t>Md. Redoy</t>
  </si>
  <si>
    <t>1630-0130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</si>
</sst>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" xfId="0" applyBorder="1"/>
    <xf numFmtId="14" fontId="0" fillId="0" borderId="0" xfId="0" applyNumberFormat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21" fontId="2" fillId="0" borderId="1" xfId="0" applyNumberFormat="1" applyFont="1" applyBorder="1"/>
    <xf numFmtId="0" fontId="1" fillId="6" borderId="1" xfId="0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8" fontId="2" fillId="8" borderId="0" xfId="0" applyNumberFormat="1" applyFont="1" applyFill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164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7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165" fontId="2" fillId="3" borderId="4" xfId="0" applyNumberFormat="1" applyFont="1" applyFill="1" applyBorder="1" applyAlignment="1">
      <alignment horizontal="center" vertical="center"/>
    </xf>
    <xf numFmtId="165" fontId="2" fillId="3" borderId="6" xfId="0" applyNumberFormat="1" applyFont="1" applyFill="1" applyBorder="1" applyAlignment="1">
      <alignment horizontal="center" vertical="center"/>
    </xf>
    <xf numFmtId="165" fontId="2" fillId="3" borderId="5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165" fontId="2" fillId="3" borderId="7" xfId="0" applyNumberFormat="1" applyFont="1" applyFill="1" applyBorder="1" applyAlignment="1">
      <alignment horizontal="center" vertical="center"/>
    </xf>
    <xf numFmtId="165" fontId="2" fillId="3" borderId="8" xfId="0" applyNumberFormat="1" applyFont="1" applyFill="1" applyBorder="1" applyAlignment="1">
      <alignment horizontal="center" vertical="center"/>
    </xf>
    <xf numFmtId="165" fontId="2" fillId="3" borderId="9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AE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opLeftCell="A31" workbookViewId="0">
      <selection activeCell="C16" sqref="C16"/>
    </sheetView>
  </sheetViews>
  <sheetFormatPr defaultRowHeight="15" x14ac:dyDescent="0.25"/>
  <cols>
    <col min="1" max="1" width="7.7109375" bestFit="1" customWidth="1"/>
    <col min="2" max="2" width="28.28515625" bestFit="1" customWidth="1"/>
    <col min="3" max="3" width="28.42578125" bestFit="1" customWidth="1"/>
  </cols>
  <sheetData>
    <row r="1" spans="1:3" ht="15.75" x14ac:dyDescent="0.25">
      <c r="A1" s="1" t="s">
        <v>0</v>
      </c>
      <c r="B1" s="2" t="s">
        <v>1</v>
      </c>
      <c r="C1" s="2" t="s">
        <v>7</v>
      </c>
    </row>
    <row r="2" spans="1:3" x14ac:dyDescent="0.25">
      <c r="A2" s="6">
        <v>80279</v>
      </c>
      <c r="B2" s="21" t="s">
        <v>50</v>
      </c>
      <c r="C2" s="14" t="s">
        <v>3</v>
      </c>
    </row>
    <row r="3" spans="1:3" x14ac:dyDescent="0.25">
      <c r="A3" s="6">
        <v>80242</v>
      </c>
      <c r="B3" s="21" t="s">
        <v>33</v>
      </c>
      <c r="C3" s="14" t="s">
        <v>3</v>
      </c>
    </row>
    <row r="4" spans="1:3" x14ac:dyDescent="0.25">
      <c r="A4" s="6">
        <v>80226</v>
      </c>
      <c r="B4" s="21" t="s">
        <v>30</v>
      </c>
      <c r="C4" s="14" t="s">
        <v>3</v>
      </c>
    </row>
    <row r="5" spans="1:3" x14ac:dyDescent="0.25">
      <c r="A5" s="6">
        <v>80083</v>
      </c>
      <c r="B5" s="21" t="s">
        <v>29</v>
      </c>
      <c r="C5" s="14" t="s">
        <v>3</v>
      </c>
    </row>
    <row r="6" spans="1:3" x14ac:dyDescent="0.25">
      <c r="A6" s="6">
        <v>80243</v>
      </c>
      <c r="B6" s="21" t="s">
        <v>31</v>
      </c>
      <c r="C6" s="14" t="s">
        <v>3</v>
      </c>
    </row>
    <row r="7" spans="1:3" x14ac:dyDescent="0.25">
      <c r="A7" s="6">
        <v>80241</v>
      </c>
      <c r="B7" s="21" t="s">
        <v>32</v>
      </c>
      <c r="C7" s="14" t="s">
        <v>3</v>
      </c>
    </row>
    <row r="8" spans="1:3" x14ac:dyDescent="0.25">
      <c r="A8" s="6">
        <v>80234</v>
      </c>
      <c r="B8" s="21" t="s">
        <v>43</v>
      </c>
      <c r="C8" s="14" t="s">
        <v>3</v>
      </c>
    </row>
    <row r="9" spans="1:3" x14ac:dyDescent="0.25">
      <c r="A9" s="6">
        <v>80248</v>
      </c>
      <c r="B9" s="21" t="s">
        <v>36</v>
      </c>
      <c r="C9" s="14" t="s">
        <v>2</v>
      </c>
    </row>
    <row r="10" spans="1:3" x14ac:dyDescent="0.25">
      <c r="A10" s="6">
        <v>80266</v>
      </c>
      <c r="B10" s="21" t="s">
        <v>51</v>
      </c>
      <c r="C10" s="14" t="s">
        <v>3</v>
      </c>
    </row>
    <row r="11" spans="1:3" x14ac:dyDescent="0.25">
      <c r="A11" s="6">
        <v>80259</v>
      </c>
      <c r="B11" s="21" t="s">
        <v>52</v>
      </c>
      <c r="C11" s="14" t="s">
        <v>2</v>
      </c>
    </row>
    <row r="12" spans="1:3" x14ac:dyDescent="0.25">
      <c r="A12" s="6">
        <v>80269</v>
      </c>
      <c r="B12" s="21" t="s">
        <v>53</v>
      </c>
      <c r="C12" s="14" t="s">
        <v>3</v>
      </c>
    </row>
    <row r="13" spans="1:3" x14ac:dyDescent="0.25">
      <c r="A13" s="6">
        <v>80253</v>
      </c>
      <c r="B13" s="21" t="s">
        <v>54</v>
      </c>
      <c r="C13" s="14" t="s">
        <v>3</v>
      </c>
    </row>
    <row r="14" spans="1:3" x14ac:dyDescent="0.25">
      <c r="A14" s="6">
        <v>80273</v>
      </c>
      <c r="B14" s="21" t="s">
        <v>55</v>
      </c>
      <c r="C14" s="14" t="s">
        <v>2</v>
      </c>
    </row>
    <row r="15" spans="1:3" x14ac:dyDescent="0.25">
      <c r="A15" s="6">
        <v>80276</v>
      </c>
      <c r="B15" s="21" t="s">
        <v>56</v>
      </c>
      <c r="C15" s="14" t="s">
        <v>3</v>
      </c>
    </row>
    <row r="16" spans="1:3" x14ac:dyDescent="0.25">
      <c r="A16" s="6">
        <v>80199</v>
      </c>
      <c r="B16" s="21" t="s">
        <v>44</v>
      </c>
      <c r="C16" s="14" t="s">
        <v>2</v>
      </c>
    </row>
    <row r="17" spans="1:3" x14ac:dyDescent="0.25">
      <c r="A17" s="6">
        <v>80271</v>
      </c>
      <c r="B17" s="21" t="s">
        <v>57</v>
      </c>
      <c r="C17" s="14" t="s">
        <v>3</v>
      </c>
    </row>
    <row r="18" spans="1:3" x14ac:dyDescent="0.25">
      <c r="A18" s="6">
        <v>80244</v>
      </c>
      <c r="B18" s="21" t="s">
        <v>25</v>
      </c>
      <c r="C18" s="14" t="s">
        <v>3</v>
      </c>
    </row>
    <row r="19" spans="1:3" x14ac:dyDescent="0.25">
      <c r="A19" s="6">
        <v>80272</v>
      </c>
      <c r="B19" s="21" t="s">
        <v>58</v>
      </c>
      <c r="C19" s="14" t="s">
        <v>3</v>
      </c>
    </row>
    <row r="20" spans="1:3" x14ac:dyDescent="0.25">
      <c r="A20" s="6">
        <v>80256</v>
      </c>
      <c r="B20" s="21" t="s">
        <v>59</v>
      </c>
      <c r="C20" s="14" t="s">
        <v>3</v>
      </c>
    </row>
    <row r="21" spans="1:3" x14ac:dyDescent="0.25">
      <c r="A21" s="6">
        <v>80245</v>
      </c>
      <c r="B21" s="21" t="s">
        <v>42</v>
      </c>
      <c r="C21" s="14" t="s">
        <v>3</v>
      </c>
    </row>
    <row r="22" spans="1:3" x14ac:dyDescent="0.25">
      <c r="A22" s="6">
        <v>80284</v>
      </c>
      <c r="B22" s="21" t="s">
        <v>48</v>
      </c>
      <c r="C22" s="14" t="s">
        <v>3</v>
      </c>
    </row>
    <row r="23" spans="1:3" x14ac:dyDescent="0.25">
      <c r="A23" s="6">
        <v>80252</v>
      </c>
      <c r="B23" s="21" t="s">
        <v>38</v>
      </c>
      <c r="C23" s="14" t="s">
        <v>2</v>
      </c>
    </row>
    <row r="24" spans="1:3" x14ac:dyDescent="0.25">
      <c r="A24" s="6">
        <v>80270</v>
      </c>
      <c r="B24" s="21" t="s">
        <v>49</v>
      </c>
      <c r="C24" s="14" t="s">
        <v>2</v>
      </c>
    </row>
    <row r="25" spans="1:3" x14ac:dyDescent="0.25">
      <c r="A25" s="6">
        <v>80228</v>
      </c>
      <c r="B25" s="21" t="s">
        <v>24</v>
      </c>
      <c r="C25" s="14" t="s">
        <v>3</v>
      </c>
    </row>
    <row r="26" spans="1:3" x14ac:dyDescent="0.25">
      <c r="A26" s="6">
        <v>80239</v>
      </c>
      <c r="B26" s="21" t="s">
        <v>34</v>
      </c>
      <c r="C26" s="14" t="s">
        <v>2</v>
      </c>
    </row>
    <row r="27" spans="1:3" x14ac:dyDescent="0.25">
      <c r="A27" s="6">
        <v>80275</v>
      </c>
      <c r="B27" s="21" t="s">
        <v>60</v>
      </c>
      <c r="C27" s="14" t="s">
        <v>2</v>
      </c>
    </row>
    <row r="28" spans="1:3" x14ac:dyDescent="0.25">
      <c r="A28" s="6">
        <v>80278</v>
      </c>
      <c r="B28" s="21" t="s">
        <v>61</v>
      </c>
      <c r="C28" s="14" t="s">
        <v>2</v>
      </c>
    </row>
    <row r="29" spans="1:3" x14ac:dyDescent="0.25">
      <c r="A29" s="6">
        <v>80250</v>
      </c>
      <c r="B29" s="21" t="s">
        <v>5</v>
      </c>
      <c r="C29" s="14" t="s">
        <v>2</v>
      </c>
    </row>
    <row r="30" spans="1:3" x14ac:dyDescent="0.25">
      <c r="A30" s="6">
        <v>80247</v>
      </c>
      <c r="B30" s="21" t="s">
        <v>41</v>
      </c>
      <c r="C30" s="14" t="s">
        <v>2</v>
      </c>
    </row>
    <row r="31" spans="1:3" x14ac:dyDescent="0.25">
      <c r="A31" s="6">
        <v>80192</v>
      </c>
      <c r="B31" s="21" t="s">
        <v>45</v>
      </c>
      <c r="C31" s="14" t="s">
        <v>2</v>
      </c>
    </row>
    <row r="32" spans="1:3" x14ac:dyDescent="0.25">
      <c r="A32" s="6">
        <v>80255</v>
      </c>
      <c r="B32" s="21" t="s">
        <v>47</v>
      </c>
      <c r="C32" s="14" t="s">
        <v>2</v>
      </c>
    </row>
    <row r="33" spans="1:3" x14ac:dyDescent="0.25">
      <c r="A33" s="6">
        <v>80251</v>
      </c>
      <c r="B33" s="21" t="s">
        <v>39</v>
      </c>
      <c r="C33" s="14" t="s">
        <v>2</v>
      </c>
    </row>
    <row r="34" spans="1:3" x14ac:dyDescent="0.25">
      <c r="A34" s="6">
        <v>80142</v>
      </c>
      <c r="B34" s="21" t="s">
        <v>4</v>
      </c>
      <c r="C34" s="14" t="s">
        <v>2</v>
      </c>
    </row>
    <row r="35" spans="1:3" x14ac:dyDescent="0.25">
      <c r="A35" s="6">
        <v>80161</v>
      </c>
      <c r="B35" s="21" t="s">
        <v>6</v>
      </c>
      <c r="C35" s="14" t="s">
        <v>2</v>
      </c>
    </row>
    <row r="36" spans="1:3" x14ac:dyDescent="0.25">
      <c r="A36" s="6">
        <v>80232</v>
      </c>
      <c r="B36" s="21" t="s">
        <v>46</v>
      </c>
      <c r="C36" s="14" t="s">
        <v>2</v>
      </c>
    </row>
    <row r="37" spans="1:3" x14ac:dyDescent="0.25">
      <c r="A37" s="6">
        <v>80246</v>
      </c>
      <c r="B37" s="21" t="s">
        <v>35</v>
      </c>
      <c r="C37" s="14" t="s">
        <v>2</v>
      </c>
    </row>
    <row r="38" spans="1:3" x14ac:dyDescent="0.25">
      <c r="A38" s="6">
        <v>80220</v>
      </c>
      <c r="B38" s="21" t="s">
        <v>37</v>
      </c>
      <c r="C38" s="14" t="s">
        <v>3</v>
      </c>
    </row>
    <row r="39" spans="1:3" x14ac:dyDescent="0.25">
      <c r="A39" s="6">
        <v>80163</v>
      </c>
      <c r="B39" s="21" t="s">
        <v>40</v>
      </c>
      <c r="C39" s="14" t="s">
        <v>2</v>
      </c>
    </row>
    <row r="40" spans="1:3" x14ac:dyDescent="0.25">
      <c r="A40" s="6">
        <v>80227</v>
      </c>
      <c r="B40" s="21" t="s">
        <v>23</v>
      </c>
      <c r="C40" s="14" t="s">
        <v>3</v>
      </c>
    </row>
  </sheetData>
  <autoFilter ref="A1:C48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tabSelected="1" zoomScaleNormal="100" workbookViewId="0">
      <selection activeCell="I8" sqref="I8"/>
    </sheetView>
  </sheetViews>
  <sheetFormatPr defaultRowHeight="15" x14ac:dyDescent="0.25"/>
  <cols>
    <col min="1" max="1" width="28" customWidth="1"/>
    <col min="2" max="2" width="13.5703125" bestFit="1" customWidth="1"/>
    <col min="3" max="3" width="23" bestFit="1" customWidth="1"/>
    <col min="4" max="5" width="25.7109375" bestFit="1" customWidth="1"/>
    <col min="6" max="6" width="25.85546875" customWidth="1"/>
    <col min="7" max="7" width="12.28515625" customWidth="1"/>
  </cols>
  <sheetData>
    <row r="1" spans="1:10" x14ac:dyDescent="0.25">
      <c r="A1" s="4"/>
      <c r="D1" s="12">
        <v>0.83888888888888891</v>
      </c>
    </row>
    <row r="2" spans="1:10" x14ac:dyDescent="0.25">
      <c r="A2" s="10" t="s">
        <v>8</v>
      </c>
      <c r="B2" s="11" t="s">
        <v>0</v>
      </c>
      <c r="C2" s="11" t="s">
        <v>1</v>
      </c>
      <c r="D2" s="11" t="s">
        <v>9</v>
      </c>
      <c r="E2" s="11" t="s">
        <v>10</v>
      </c>
      <c r="F2" s="11" t="s">
        <v>11</v>
      </c>
      <c r="H2" s="11" t="s">
        <v>12</v>
      </c>
    </row>
    <row r="3" spans="1:10" x14ac:dyDescent="0.25">
      <c r="A3" s="28">
        <v>44364</v>
      </c>
      <c r="B3" s="15">
        <v>80199</v>
      </c>
      <c r="C3" s="15" t="str">
        <f>VLOOKUP(B3,Agent!A:C,2,0)</f>
        <v>Rahatul Islam</v>
      </c>
      <c r="D3" s="23" t="str">
        <f>VLOOKUP(B3,Agent!A:C,3,0)</f>
        <v>Md. Rahat Hossain Emon</v>
      </c>
      <c r="E3" s="15" t="s">
        <v>20</v>
      </c>
      <c r="F3" s="16" t="s">
        <v>28</v>
      </c>
      <c r="H3" s="5" t="s">
        <v>13</v>
      </c>
    </row>
    <row r="4" spans="1:10" x14ac:dyDescent="0.25">
      <c r="A4" s="28"/>
      <c r="B4" s="15">
        <v>80284</v>
      </c>
      <c r="C4" s="15" t="str">
        <f>VLOOKUP(B4,Agent!A:C,2,0)</f>
        <v>Majed Islam</v>
      </c>
      <c r="D4" s="23" t="str">
        <f>VLOOKUP(B4,Agent!A:C,3,0)</f>
        <v>Jannatul Ferdousi Borna</v>
      </c>
      <c r="E4" s="17" t="s">
        <v>19</v>
      </c>
      <c r="F4" s="15" t="s">
        <v>20</v>
      </c>
      <c r="H4" s="5" t="s">
        <v>14</v>
      </c>
    </row>
    <row r="5" spans="1:10" x14ac:dyDescent="0.25">
      <c r="A5" s="28"/>
      <c r="B5" s="15">
        <v>80234</v>
      </c>
      <c r="C5" s="15" t="s">
        <v>43</v>
      </c>
      <c r="D5" s="23" t="str">
        <f>VLOOKUP(B5,Agent!A:C,3,0)</f>
        <v>Jannatul Ferdousi Borna</v>
      </c>
      <c r="E5" s="16" t="s">
        <v>28</v>
      </c>
      <c r="F5" s="17" t="s">
        <v>19</v>
      </c>
      <c r="H5" s="5" t="s">
        <v>15</v>
      </c>
    </row>
    <row r="6" spans="1:10" x14ac:dyDescent="0.25">
      <c r="H6" s="5" t="s">
        <v>16</v>
      </c>
    </row>
    <row r="7" spans="1:10" x14ac:dyDescent="0.25">
      <c r="A7" s="10" t="s">
        <v>8</v>
      </c>
      <c r="B7" s="11" t="s">
        <v>0</v>
      </c>
      <c r="C7" s="11" t="s">
        <v>1</v>
      </c>
      <c r="D7" s="11" t="s">
        <v>9</v>
      </c>
      <c r="E7" s="11" t="s">
        <v>10</v>
      </c>
      <c r="F7" s="11" t="s">
        <v>11</v>
      </c>
      <c r="H7" s="5" t="s">
        <v>17</v>
      </c>
    </row>
    <row r="8" spans="1:10" x14ac:dyDescent="0.25">
      <c r="A8" s="25">
        <v>43832</v>
      </c>
      <c r="B8" s="22">
        <v>80270</v>
      </c>
      <c r="C8" s="15" t="str">
        <f>VLOOKUP(B8,Agent!A:C,2,0)</f>
        <v>Md. Zahir Rayhan</v>
      </c>
      <c r="D8" s="15" t="str">
        <f>VLOOKUP(B8,Agent!A:C,3,0)</f>
        <v>Md. Rahat Hossain Emon</v>
      </c>
      <c r="E8" s="5" t="s">
        <v>13</v>
      </c>
      <c r="F8" s="7" t="s">
        <v>19</v>
      </c>
      <c r="H8" s="5" t="s">
        <v>20</v>
      </c>
    </row>
    <row r="9" spans="1:10" x14ac:dyDescent="0.25">
      <c r="A9" s="26"/>
      <c r="B9" s="15">
        <v>80199</v>
      </c>
      <c r="C9" s="15" t="str">
        <f>VLOOKUP(B9,Agent!A:C,2,0)</f>
        <v>Rahatul Islam</v>
      </c>
      <c r="D9" s="15" t="str">
        <f>VLOOKUP(B9,Agent!A:C,3,0)</f>
        <v>Md. Rahat Hossain Emon</v>
      </c>
      <c r="E9" s="13" t="s">
        <v>27</v>
      </c>
      <c r="F9" s="5" t="s">
        <v>13</v>
      </c>
      <c r="H9" s="32" t="s">
        <v>62</v>
      </c>
    </row>
    <row r="10" spans="1:10" x14ac:dyDescent="0.25">
      <c r="A10" s="26"/>
      <c r="B10" s="15">
        <v>80234</v>
      </c>
      <c r="C10" s="15" t="str">
        <f>VLOOKUP(B10,Agent!A:C,2,0)</f>
        <v>Asif Iqbal</v>
      </c>
      <c r="D10" s="15" t="str">
        <f>VLOOKUP(B10,Agent!A:C,3,0)</f>
        <v>Jannatul Ferdousi Borna</v>
      </c>
      <c r="E10" s="13" t="s">
        <v>26</v>
      </c>
      <c r="F10" s="13" t="s">
        <v>27</v>
      </c>
      <c r="H10" s="5" t="s">
        <v>18</v>
      </c>
    </row>
    <row r="11" spans="1:10" x14ac:dyDescent="0.25">
      <c r="A11" s="26"/>
      <c r="B11" s="24">
        <v>80244</v>
      </c>
      <c r="C11" s="15" t="str">
        <f>VLOOKUP(B11,Agent!A:C,2,0)</f>
        <v>Quazi Tasnia</v>
      </c>
      <c r="D11" s="15" t="str">
        <f>VLOOKUP(B11,Agent!A:C,3,0)</f>
        <v>Jannatul Ferdousi Borna</v>
      </c>
      <c r="E11" s="7" t="s">
        <v>19</v>
      </c>
      <c r="F11" s="13" t="s">
        <v>26</v>
      </c>
      <c r="H11" s="7" t="s">
        <v>19</v>
      </c>
    </row>
    <row r="12" spans="1:10" x14ac:dyDescent="0.25">
      <c r="A12" s="27"/>
      <c r="B12" s="15">
        <v>80273</v>
      </c>
      <c r="C12" s="15" t="str">
        <f>VLOOKUP(B12,Agent!A:C,2,0)</f>
        <v>Md. Sabbir Hosain Ridoy</v>
      </c>
      <c r="D12" s="15" t="str">
        <f>VLOOKUP(B12,Agent!A:C,3,0)</f>
        <v>Md. Rahat Hossain Emon</v>
      </c>
      <c r="E12" s="3"/>
      <c r="F12" s="3"/>
    </row>
    <row r="13" spans="1:10" x14ac:dyDescent="0.25">
      <c r="H13" s="9" t="s">
        <v>12</v>
      </c>
      <c r="I13" s="9" t="s">
        <v>21</v>
      </c>
      <c r="J13" s="9" t="s">
        <v>22</v>
      </c>
    </row>
    <row r="14" spans="1:10" x14ac:dyDescent="0.25">
      <c r="H14" s="8">
        <v>0.375</v>
      </c>
      <c r="I14" s="8">
        <v>0.33333333333333331</v>
      </c>
      <c r="J14" s="8">
        <v>4.1666666666666664E-2</v>
      </c>
    </row>
    <row r="15" spans="1:10" x14ac:dyDescent="0.25">
      <c r="A15" s="19" t="s">
        <v>8</v>
      </c>
      <c r="B15" s="20" t="s">
        <v>0</v>
      </c>
      <c r="C15" s="20" t="s">
        <v>1</v>
      </c>
      <c r="D15" s="20" t="s">
        <v>9</v>
      </c>
      <c r="E15" s="20" t="s">
        <v>10</v>
      </c>
      <c r="F15" s="20" t="s">
        <v>11</v>
      </c>
      <c r="H15" s="8">
        <v>0.33333333333333331</v>
      </c>
      <c r="I15" s="8">
        <v>0.2951388888888889</v>
      </c>
      <c r="J15" s="8">
        <v>3.8194444444444441E-2</v>
      </c>
    </row>
    <row r="16" spans="1:10" x14ac:dyDescent="0.25">
      <c r="A16" s="28">
        <v>44494</v>
      </c>
      <c r="B16" s="15">
        <v>80273</v>
      </c>
      <c r="C16" s="24" t="str">
        <f>VLOOKUP(B16,Agent!A:C,2,0)</f>
        <v>Md. Sabbir Hosain Ridoy</v>
      </c>
      <c r="D16" s="24" t="str">
        <f>VLOOKUP(B16,Agent!A:C,3,0)</f>
        <v>Md. Rahat Hossain Emon</v>
      </c>
      <c r="E16" s="32" t="s">
        <v>62</v>
      </c>
      <c r="F16" s="5" t="str">
        <f>""&amp;E17&amp;""</f>
        <v>1500-0000</v>
      </c>
      <c r="H16" s="8">
        <v>0.29166666666666669</v>
      </c>
      <c r="I16" s="8">
        <v>0.26041666666666669</v>
      </c>
      <c r="J16" s="8">
        <v>3.125E-2</v>
      </c>
    </row>
    <row r="17" spans="1:10" x14ac:dyDescent="0.25">
      <c r="A17" s="28"/>
      <c r="B17" s="15">
        <v>80284</v>
      </c>
      <c r="C17" s="15" t="str">
        <f>VLOOKUP(B17,Agent!A:C,2,0)</f>
        <v>Majed Islam</v>
      </c>
      <c r="D17" s="24" t="str">
        <f>VLOOKUP(B17,Agent!A:C,3,0)</f>
        <v>Jannatul Ferdousi Borna</v>
      </c>
      <c r="E17" s="5" t="s">
        <v>17</v>
      </c>
      <c r="F17" s="5" t="str">
        <f>""&amp;E16&amp;""</f>
        <v>1630-0130</v>
      </c>
      <c r="H17" s="8">
        <v>0.25</v>
      </c>
      <c r="I17" s="8">
        <v>0.22569444444444445</v>
      </c>
      <c r="J17" s="8">
        <v>2.4305555555555556E-2</v>
      </c>
    </row>
    <row r="18" spans="1:10" x14ac:dyDescent="0.25">
      <c r="H18" s="8">
        <v>0.20833333333333334</v>
      </c>
      <c r="I18" s="8">
        <v>0.1875</v>
      </c>
      <c r="J18" s="8">
        <v>2.0833333333333332E-2</v>
      </c>
    </row>
    <row r="19" spans="1:10" x14ac:dyDescent="0.25">
      <c r="A19" s="10" t="s">
        <v>8</v>
      </c>
      <c r="B19" s="11" t="s">
        <v>0</v>
      </c>
      <c r="C19" s="11" t="s">
        <v>1</v>
      </c>
      <c r="D19" s="11" t="s">
        <v>9</v>
      </c>
      <c r="E19" s="11" t="s">
        <v>10</v>
      </c>
      <c r="F19" s="11" t="s">
        <v>11</v>
      </c>
    </row>
    <row r="20" spans="1:10" x14ac:dyDescent="0.25">
      <c r="A20" s="29">
        <v>44266</v>
      </c>
      <c r="B20" s="22">
        <v>80242</v>
      </c>
      <c r="C20" s="15" t="str">
        <f>VLOOKUP(B20,Agent!A:C,2,0)</f>
        <v>Ismot Akter</v>
      </c>
      <c r="D20" s="23" t="str">
        <f>VLOOKUP(B20,Agent!A:C,3,0)</f>
        <v>Jannatul Ferdousi Borna</v>
      </c>
      <c r="E20" s="5" t="s">
        <v>17</v>
      </c>
      <c r="F20" s="7" t="s">
        <v>19</v>
      </c>
    </row>
    <row r="21" spans="1:10" x14ac:dyDescent="0.25">
      <c r="A21" s="30"/>
      <c r="B21" s="22">
        <v>80284</v>
      </c>
      <c r="C21" s="15" t="str">
        <f>VLOOKUP(B21,Agent!A:C,2,0)</f>
        <v>Majed Islam</v>
      </c>
      <c r="D21" s="23" t="str">
        <f>VLOOKUP(B21,Agent!A:C,3,0)</f>
        <v>Jannatul Ferdousi Borna</v>
      </c>
      <c r="E21" s="7" t="s">
        <v>19</v>
      </c>
      <c r="F21" s="6" t="s">
        <v>20</v>
      </c>
    </row>
    <row r="22" spans="1:10" x14ac:dyDescent="0.25">
      <c r="A22" s="31"/>
      <c r="B22" s="22">
        <v>80247</v>
      </c>
      <c r="C22" s="15" t="str">
        <f>VLOOKUP(B22,Agent!A:C,2,0)</f>
        <v>Md. Zahidul Islam</v>
      </c>
      <c r="D22" s="23" t="str">
        <f>VLOOKUP(B22,Agent!A:C,3,0)</f>
        <v>Md. Rahat Hossain Emon</v>
      </c>
      <c r="E22" s="6" t="s">
        <v>20</v>
      </c>
      <c r="F22" s="5" t="s">
        <v>17</v>
      </c>
    </row>
    <row r="24" spans="1:10" x14ac:dyDescent="0.25">
      <c r="B24" s="18"/>
    </row>
  </sheetData>
  <protectedRanges>
    <protectedRange sqref="F2 F7 F15 F19" name="Range1"/>
  </protectedRanges>
  <mergeCells count="4">
    <mergeCell ref="A8:A12"/>
    <mergeCell ref="A16:A17"/>
    <mergeCell ref="A20:A22"/>
    <mergeCell ref="A3:A5"/>
  </mergeCells>
  <conditionalFormatting sqref="B2">
    <cfRule type="duplicateValues" dxfId="25" priority="93"/>
    <cfRule type="duplicateValues" dxfId="24" priority="94"/>
  </conditionalFormatting>
  <conditionalFormatting sqref="H13">
    <cfRule type="duplicateValues" dxfId="23" priority="89"/>
    <cfRule type="duplicateValues" dxfId="22" priority="90"/>
  </conditionalFormatting>
  <conditionalFormatting sqref="I13">
    <cfRule type="duplicateValues" dxfId="21" priority="87"/>
    <cfRule type="duplicateValues" dxfId="20" priority="88"/>
  </conditionalFormatting>
  <conditionalFormatting sqref="J13">
    <cfRule type="duplicateValues" dxfId="19" priority="85"/>
    <cfRule type="duplicateValues" dxfId="18" priority="86"/>
  </conditionalFormatting>
  <conditionalFormatting sqref="B7">
    <cfRule type="duplicateValues" dxfId="17" priority="83"/>
    <cfRule type="duplicateValues" dxfId="16" priority="84"/>
  </conditionalFormatting>
  <conditionalFormatting sqref="B15">
    <cfRule type="duplicateValues" dxfId="15" priority="72"/>
    <cfRule type="duplicateValues" dxfId="14" priority="73"/>
  </conditionalFormatting>
  <conditionalFormatting sqref="B19">
    <cfRule type="duplicateValues" dxfId="13" priority="67"/>
    <cfRule type="duplicateValues" dxfId="12" priority="68"/>
  </conditionalFormatting>
  <conditionalFormatting sqref="B11">
    <cfRule type="duplicateValues" dxfId="11" priority="16"/>
  </conditionalFormatting>
  <conditionalFormatting sqref="B11">
    <cfRule type="duplicateValues" dxfId="10" priority="17"/>
    <cfRule type="duplicateValues" dxfId="9" priority="18"/>
  </conditionalFormatting>
  <conditionalFormatting sqref="B11">
    <cfRule type="duplicateValues" dxfId="8" priority="13"/>
  </conditionalFormatting>
  <conditionalFormatting sqref="B11">
    <cfRule type="duplicateValues" dxfId="7" priority="14"/>
    <cfRule type="duplicateValues" dxfId="6" priority="15"/>
  </conditionalFormatting>
  <conditionalFormatting sqref="B4">
    <cfRule type="duplicateValues" dxfId="5" priority="5"/>
    <cfRule type="duplicateValues" dxfId="4" priority="6"/>
  </conditionalFormatting>
  <conditionalFormatting sqref="B5">
    <cfRule type="duplicateValues" dxfId="3" priority="3"/>
    <cfRule type="duplicateValues" dxfId="2" priority="4"/>
  </conditionalFormatting>
  <conditionalFormatting sqref="B10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Agent</vt:lpstr>
      <vt:lpstr>Shift 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 333 Agent</dc:creator>
  <cp:lastModifiedBy>CSE 333 Agent</cp:lastModifiedBy>
  <cp:lastPrinted>2020-12-23T12:05:32Z</cp:lastPrinted>
  <dcterms:created xsi:type="dcterms:W3CDTF">2020-01-02T10:12:49Z</dcterms:created>
  <dcterms:modified xsi:type="dcterms:W3CDTF">2021-10-24T17:17:43Z</dcterms:modified>
</cp:coreProperties>
</file>