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4th\Honours Project\Documentation\"/>
    </mc:Choice>
  </mc:AlternateContent>
  <bookViews>
    <workbookView xWindow="0" yWindow="0" windowWidth="19200" windowHeight="7230"/>
  </bookViews>
  <sheets>
    <sheet name="Results" sheetId="1" r:id="rId1"/>
    <sheet name="Chart creation" sheetId="7" r:id="rId2"/>
  </sheets>
  <definedNames>
    <definedName name="_xlnm._FilterDatabase" localSheetId="0" hidden="1">Results!$B$1:$B$118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4" i="7"/>
  <c r="I115" i="1" l="1"/>
  <c r="I114" i="1"/>
  <c r="I113" i="1"/>
  <c r="I112" i="1"/>
  <c r="I111" i="1"/>
  <c r="I110" i="1"/>
  <c r="I109" i="1"/>
  <c r="I108" i="1"/>
  <c r="I107" i="1"/>
  <c r="I106" i="1"/>
  <c r="I97" i="1"/>
  <c r="I96" i="1"/>
  <c r="I95" i="1"/>
  <c r="I94" i="1"/>
  <c r="I93" i="1"/>
  <c r="I92" i="1"/>
  <c r="I91" i="1"/>
  <c r="I90" i="1"/>
  <c r="I89" i="1"/>
  <c r="I88" i="1"/>
  <c r="I81" i="1"/>
  <c r="I80" i="1"/>
  <c r="I79" i="1"/>
  <c r="I78" i="1"/>
  <c r="I77" i="1"/>
  <c r="I76" i="1"/>
  <c r="I75" i="1"/>
  <c r="I74" i="1"/>
  <c r="I73" i="1"/>
  <c r="I72" i="1"/>
  <c r="I65" i="1"/>
  <c r="I64" i="1"/>
  <c r="I63" i="1"/>
  <c r="I62" i="1"/>
  <c r="I61" i="1"/>
  <c r="I60" i="1"/>
  <c r="I59" i="1"/>
  <c r="I58" i="1"/>
  <c r="I57" i="1"/>
  <c r="I56" i="1"/>
  <c r="I47" i="1"/>
  <c r="I46" i="1"/>
  <c r="I45" i="1"/>
  <c r="I44" i="1"/>
  <c r="I43" i="1"/>
  <c r="I42" i="1"/>
  <c r="I41" i="1"/>
  <c r="I40" i="1"/>
  <c r="I39" i="1"/>
  <c r="I38" i="1"/>
  <c r="I31" i="1"/>
  <c r="I30" i="1"/>
  <c r="I29" i="1"/>
  <c r="I28" i="1"/>
  <c r="I27" i="1"/>
  <c r="I26" i="1"/>
  <c r="I25" i="1"/>
  <c r="I24" i="1"/>
  <c r="I23" i="1"/>
  <c r="I22" i="1"/>
  <c r="I15" i="1"/>
  <c r="I13" i="1"/>
  <c r="I11" i="1"/>
  <c r="I9" i="1"/>
  <c r="I14" i="1"/>
  <c r="I12" i="1"/>
  <c r="I10" i="1"/>
  <c r="I8" i="1"/>
  <c r="I7" i="1"/>
  <c r="I6" i="1"/>
  <c r="I17" i="1" l="1"/>
  <c r="I18" i="1" s="1"/>
  <c r="I117" i="1"/>
  <c r="I118" i="1" s="1"/>
  <c r="I99" i="1"/>
  <c r="I100" i="1" s="1"/>
  <c r="I83" i="1"/>
  <c r="I84" i="1" s="1"/>
  <c r="I67" i="1"/>
  <c r="I68" i="1" s="1"/>
  <c r="I49" i="1"/>
  <c r="I50" i="1" s="1"/>
  <c r="I33" i="1"/>
  <c r="I34" i="1" s="1"/>
</calcChain>
</file>

<file path=xl/sharedStrings.xml><?xml version="1.0" encoding="utf-8"?>
<sst xmlns="http://schemas.openxmlformats.org/spreadsheetml/2006/main" count="101" uniqueCount="29">
  <si>
    <t>SUS Results</t>
  </si>
  <si>
    <t>Participant 01</t>
  </si>
  <si>
    <t>Frequently use simulator</t>
  </si>
  <si>
    <t>Unnecessarily complex</t>
  </si>
  <si>
    <t>Easy to use</t>
  </si>
  <si>
    <t>Need support before use</t>
  </si>
  <si>
    <t>Functions well integrated</t>
  </si>
  <si>
    <t>Too much inconsistency</t>
  </si>
  <si>
    <t>Quick to learn to use</t>
  </si>
  <si>
    <t>Awkward to use</t>
  </si>
  <si>
    <t>Confident using the simulator</t>
  </si>
  <si>
    <t>Needed to learn things before using</t>
  </si>
  <si>
    <t>Rating</t>
  </si>
  <si>
    <t>Score</t>
  </si>
  <si>
    <t>Total Score</t>
  </si>
  <si>
    <t>Total SUS Rating</t>
  </si>
  <si>
    <t>Participant 02</t>
  </si>
  <si>
    <t>Participant 03</t>
  </si>
  <si>
    <t>Participant 04</t>
  </si>
  <si>
    <t>Participant 05</t>
  </si>
  <si>
    <t>Participant 06</t>
  </si>
  <si>
    <t>Participant 07</t>
  </si>
  <si>
    <t>For items 2, 4, 6, 8 and 10 the score is 5 - rating</t>
  </si>
  <si>
    <t>For items 1, 3, 5, 7 and 9 the score is rating - 1</t>
  </si>
  <si>
    <t>ID Items</t>
  </si>
  <si>
    <t>Graphical Enigma Simulator</t>
  </si>
  <si>
    <t xml:space="preserve"> </t>
  </si>
  <si>
    <t>Majed Monem</t>
  </si>
  <si>
    <t>This spreadsheet contains the results of the SUS questionnaire which were provided to the participants during the evaluation of the Graphical Enigma 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</si>
</sst>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Unnecessarily</a:t>
            </a:r>
            <a:r>
              <a:rPr lang="en-GB" baseline="0"/>
              <a:t> complex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25886723176001E-2"/>
          <c:y val="0.13240515765175731"/>
          <c:w val="0.90955887344683006"/>
          <c:h val="0.70267467733756694"/>
        </c:manualLayout>
      </c:layout>
      <c:barChart>
        <c:barDir val="col"/>
        <c:grouping val="clustered"/>
        <c:varyColors val="0"/>
        <c:ser>
          <c:idx val="1"/>
          <c:order val="1"/>
          <c:spPr>
            <a:gradFill>
              <a:gsLst>
                <a:gs pos="0">
                  <a:schemeClr val="accent1">
                    <a:lumMod val="67000"/>
                  </a:schemeClr>
                </a:gs>
                <a:gs pos="79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85363566551269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7.85363566551268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56760254419567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7.85363566551268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creation'!$D$4:$D$8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'Chart creation'!$F$4:$F$8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8"/>
        <c:axId val="-1633299280"/>
        <c:axId val="-1633287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'Chart creation'!$D$4:$D$8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 creation'!$E$4:$E$8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16332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287856"/>
        <c:crosses val="autoZero"/>
        <c:auto val="1"/>
        <c:lblAlgn val="ctr"/>
        <c:lblOffset val="100"/>
        <c:noMultiLvlLbl val="0"/>
      </c:catAx>
      <c:valAx>
        <c:axId val="-16332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2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4</xdr:row>
      <xdr:rowOff>38099</xdr:rowOff>
    </xdr:from>
    <xdr:to>
      <xdr:col>15</xdr:col>
      <xdr:colOff>361950</xdr:colOff>
      <xdr:row>23</xdr:row>
      <xdr:rowOff>47624</xdr:rowOff>
    </xdr:to>
    <xdr:graphicFrame macro="">
      <xdr:nvGraphicFramePr>
        <xdr:cNvPr id="8" name="Chart 7" title="nbfdsafghm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20</xdr:row>
      <xdr:rowOff>161925</xdr:rowOff>
    </xdr:from>
    <xdr:to>
      <xdr:col>8</xdr:col>
      <xdr:colOff>486441</xdr:colOff>
      <xdr:row>21</xdr:row>
      <xdr:rowOff>171443</xdr:rowOff>
    </xdr:to>
    <xdr:sp macro="" textlink="">
      <xdr:nvSpPr>
        <xdr:cNvPr id="3" name="TextBox 1"/>
        <xdr:cNvSpPr txBox="1"/>
      </xdr:nvSpPr>
      <xdr:spPr>
        <a:xfrm>
          <a:off x="4438650" y="3971925"/>
          <a:ext cx="924591" cy="20001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/>
            <a:t>Strongly</a:t>
          </a:r>
          <a:r>
            <a:rPr lang="en-GB" sz="800" baseline="0"/>
            <a:t> Disagree</a:t>
          </a:r>
          <a:endParaRPr lang="en-GB" sz="800"/>
        </a:p>
      </xdr:txBody>
    </xdr:sp>
    <xdr:clientData/>
  </xdr:twoCellAnchor>
  <xdr:twoCellAnchor>
    <xdr:from>
      <xdr:col>9</xdr:col>
      <xdr:colOff>127678</xdr:colOff>
      <xdr:row>20</xdr:row>
      <xdr:rowOff>171434</xdr:rowOff>
    </xdr:from>
    <xdr:to>
      <xdr:col>10</xdr:col>
      <xdr:colOff>86375</xdr:colOff>
      <xdr:row>21</xdr:row>
      <xdr:rowOff>174613</xdr:rowOff>
    </xdr:to>
    <xdr:sp macro="" textlink="">
      <xdr:nvSpPr>
        <xdr:cNvPr id="4" name="TextBox 1"/>
        <xdr:cNvSpPr txBox="1"/>
      </xdr:nvSpPr>
      <xdr:spPr>
        <a:xfrm>
          <a:off x="5614078" y="3981434"/>
          <a:ext cx="568297" cy="19367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Disagree</a:t>
          </a:r>
          <a:endParaRPr lang="en-GB" sz="800"/>
        </a:p>
      </xdr:txBody>
    </xdr:sp>
    <xdr:clientData/>
  </xdr:twoCellAnchor>
  <xdr:twoCellAnchor>
    <xdr:from>
      <xdr:col>12</xdr:col>
      <xdr:colOff>356257</xdr:colOff>
      <xdr:row>20</xdr:row>
      <xdr:rowOff>171434</xdr:rowOff>
    </xdr:from>
    <xdr:to>
      <xdr:col>13</xdr:col>
      <xdr:colOff>200686</xdr:colOff>
      <xdr:row>21</xdr:row>
      <xdr:rowOff>184155</xdr:rowOff>
    </xdr:to>
    <xdr:sp macro="" textlink="">
      <xdr:nvSpPr>
        <xdr:cNvPr id="5" name="TextBox 1"/>
        <xdr:cNvSpPr txBox="1"/>
      </xdr:nvSpPr>
      <xdr:spPr>
        <a:xfrm>
          <a:off x="7671457" y="3981434"/>
          <a:ext cx="454029" cy="20322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Agree</a:t>
          </a:r>
          <a:endParaRPr lang="en-GB" sz="800"/>
        </a:p>
      </xdr:txBody>
    </xdr:sp>
    <xdr:clientData/>
  </xdr:twoCellAnchor>
  <xdr:twoCellAnchor>
    <xdr:from>
      <xdr:col>14</xdr:col>
      <xdr:colOff>680</xdr:colOff>
      <xdr:row>20</xdr:row>
      <xdr:rowOff>190485</xdr:rowOff>
    </xdr:from>
    <xdr:to>
      <xdr:col>15</xdr:col>
      <xdr:colOff>204558</xdr:colOff>
      <xdr:row>21</xdr:row>
      <xdr:rowOff>187325</xdr:rowOff>
    </xdr:to>
    <xdr:sp macro="" textlink="">
      <xdr:nvSpPr>
        <xdr:cNvPr id="6" name="TextBox 1"/>
        <xdr:cNvSpPr txBox="1"/>
      </xdr:nvSpPr>
      <xdr:spPr>
        <a:xfrm>
          <a:off x="8535080" y="4000485"/>
          <a:ext cx="813478" cy="18734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Strongly Agree</a:t>
          </a:r>
          <a:endParaRPr lang="en-GB" sz="800"/>
        </a:p>
      </xdr:txBody>
    </xdr:sp>
    <xdr:clientData/>
  </xdr:twoCellAnchor>
  <xdr:twoCellAnchor>
    <xdr:from>
      <xdr:col>10</xdr:col>
      <xdr:colOff>556285</xdr:colOff>
      <xdr:row>20</xdr:row>
      <xdr:rowOff>180976</xdr:rowOff>
    </xdr:from>
    <xdr:to>
      <xdr:col>11</xdr:col>
      <xdr:colOff>467394</xdr:colOff>
      <xdr:row>22</xdr:row>
      <xdr:rowOff>6333</xdr:rowOff>
    </xdr:to>
    <xdr:sp macro="" textlink="">
      <xdr:nvSpPr>
        <xdr:cNvPr id="7" name="TextBox 1"/>
        <xdr:cNvSpPr txBox="1"/>
      </xdr:nvSpPr>
      <xdr:spPr>
        <a:xfrm>
          <a:off x="6652285" y="3990976"/>
          <a:ext cx="520709" cy="20635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Neutral</a:t>
          </a:r>
          <a:endParaRPr lang="en-GB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abSelected="1" workbookViewId="0">
      <selection activeCell="B2" sqref="B2"/>
    </sheetView>
  </sheetViews>
  <sheetFormatPr defaultRowHeight="14.25" x14ac:dyDescent="0.2"/>
  <cols>
    <col min="1" max="1" width="9.140625" style="1"/>
    <col min="2" max="2" width="33.42578125" style="1" customWidth="1"/>
    <col min="3" max="16384" width="9.140625" style="1"/>
  </cols>
  <sheetData>
    <row r="1" spans="1:12" ht="18" x14ac:dyDescent="0.25">
      <c r="B1" s="2" t="s">
        <v>0</v>
      </c>
      <c r="D1" s="4" t="s">
        <v>25</v>
      </c>
      <c r="G1" s="1" t="s">
        <v>26</v>
      </c>
      <c r="H1" s="4" t="s">
        <v>27</v>
      </c>
    </row>
    <row r="2" spans="1:12" ht="102" customHeight="1" x14ac:dyDescent="0.2">
      <c r="B2" s="3" t="s">
        <v>28</v>
      </c>
    </row>
    <row r="4" spans="1:12" x14ac:dyDescent="0.2">
      <c r="G4" s="4" t="s">
        <v>12</v>
      </c>
      <c r="I4" s="4" t="s">
        <v>13</v>
      </c>
      <c r="L4" s="1" t="s">
        <v>23</v>
      </c>
    </row>
    <row r="5" spans="1:12" x14ac:dyDescent="0.2">
      <c r="A5" s="4" t="s">
        <v>24</v>
      </c>
      <c r="B5" s="4" t="s">
        <v>1</v>
      </c>
      <c r="L5" s="1" t="s">
        <v>22</v>
      </c>
    </row>
    <row r="6" spans="1:12" x14ac:dyDescent="0.2">
      <c r="A6" s="1">
        <v>1</v>
      </c>
      <c r="B6" s="1" t="s">
        <v>2</v>
      </c>
      <c r="G6" s="1">
        <v>5</v>
      </c>
      <c r="I6" s="1">
        <f>SUM(G6-1)</f>
        <v>4</v>
      </c>
    </row>
    <row r="7" spans="1:12" x14ac:dyDescent="0.2">
      <c r="A7" s="1">
        <v>2</v>
      </c>
      <c r="B7" s="1" t="s">
        <v>3</v>
      </c>
      <c r="G7" s="1">
        <v>2</v>
      </c>
      <c r="I7" s="1">
        <f>SUM(5-G7)</f>
        <v>3</v>
      </c>
    </row>
    <row r="8" spans="1:12" x14ac:dyDescent="0.2">
      <c r="A8" s="1">
        <v>3</v>
      </c>
      <c r="B8" s="1" t="s">
        <v>4</v>
      </c>
      <c r="G8" s="1">
        <v>5</v>
      </c>
      <c r="I8" s="1">
        <f>SUM(G8-1)</f>
        <v>4</v>
      </c>
    </row>
    <row r="9" spans="1:12" x14ac:dyDescent="0.2">
      <c r="A9" s="1">
        <v>4</v>
      </c>
      <c r="B9" s="1" t="s">
        <v>5</v>
      </c>
      <c r="G9" s="1">
        <v>2</v>
      </c>
      <c r="I9" s="1">
        <f>SUM(5-G9)</f>
        <v>3</v>
      </c>
    </row>
    <row r="10" spans="1:12" x14ac:dyDescent="0.2">
      <c r="A10" s="1">
        <v>5</v>
      </c>
      <c r="B10" s="1" t="s">
        <v>6</v>
      </c>
      <c r="G10" s="1">
        <v>3</v>
      </c>
      <c r="I10" s="1">
        <f>SUM(G10-1)</f>
        <v>2</v>
      </c>
    </row>
    <row r="11" spans="1:12" x14ac:dyDescent="0.2">
      <c r="A11" s="1">
        <v>6</v>
      </c>
      <c r="B11" s="1" t="s">
        <v>7</v>
      </c>
      <c r="G11" s="1">
        <v>2</v>
      </c>
      <c r="I11" s="1">
        <f>SUM(5-G11)</f>
        <v>3</v>
      </c>
    </row>
    <row r="12" spans="1:12" x14ac:dyDescent="0.2">
      <c r="A12" s="1">
        <v>7</v>
      </c>
      <c r="B12" s="1" t="s">
        <v>8</v>
      </c>
      <c r="G12" s="1">
        <v>5</v>
      </c>
      <c r="I12" s="1">
        <f>SUM(G12-1)</f>
        <v>4</v>
      </c>
    </row>
    <row r="13" spans="1:12" x14ac:dyDescent="0.2">
      <c r="A13" s="1">
        <v>8</v>
      </c>
      <c r="B13" s="1" t="s">
        <v>9</v>
      </c>
      <c r="G13" s="1">
        <v>1</v>
      </c>
      <c r="I13" s="1">
        <f>SUM(5-G13)</f>
        <v>4</v>
      </c>
    </row>
    <row r="14" spans="1:12" x14ac:dyDescent="0.2">
      <c r="A14" s="1">
        <v>9</v>
      </c>
      <c r="B14" s="1" t="s">
        <v>10</v>
      </c>
      <c r="G14" s="1">
        <v>4</v>
      </c>
      <c r="I14" s="1">
        <f>SUM(G14-1)</f>
        <v>3</v>
      </c>
    </row>
    <row r="15" spans="1:12" x14ac:dyDescent="0.2">
      <c r="A15" s="1">
        <v>10</v>
      </c>
      <c r="B15" s="1" t="s">
        <v>11</v>
      </c>
      <c r="G15" s="1">
        <v>2</v>
      </c>
      <c r="I15" s="1">
        <f>SUM(5-G15)</f>
        <v>3</v>
      </c>
    </row>
    <row r="17" spans="1:9" x14ac:dyDescent="0.2">
      <c r="F17" s="4" t="s">
        <v>14</v>
      </c>
      <c r="I17" s="1">
        <f>SUM(I6:I15)</f>
        <v>33</v>
      </c>
    </row>
    <row r="18" spans="1:9" x14ac:dyDescent="0.2">
      <c r="F18" s="4" t="s">
        <v>15</v>
      </c>
      <c r="I18" s="1">
        <f>SUM(I17*2.5)</f>
        <v>82.5</v>
      </c>
    </row>
    <row r="21" spans="1:9" x14ac:dyDescent="0.2">
      <c r="B21" s="4" t="s">
        <v>16</v>
      </c>
    </row>
    <row r="22" spans="1:9" x14ac:dyDescent="0.2">
      <c r="A22" s="1">
        <v>1</v>
      </c>
      <c r="B22" s="1" t="s">
        <v>2</v>
      </c>
      <c r="G22" s="1">
        <v>4</v>
      </c>
      <c r="I22" s="1">
        <f>SUM(G22-1)</f>
        <v>3</v>
      </c>
    </row>
    <row r="23" spans="1:9" x14ac:dyDescent="0.2">
      <c r="A23" s="1">
        <v>2</v>
      </c>
      <c r="B23" s="1" t="s">
        <v>3</v>
      </c>
      <c r="G23" s="1">
        <v>1</v>
      </c>
      <c r="I23" s="1">
        <f>SUM(5-G23)</f>
        <v>4</v>
      </c>
    </row>
    <row r="24" spans="1:9" x14ac:dyDescent="0.2">
      <c r="A24" s="1">
        <v>3</v>
      </c>
      <c r="B24" s="1" t="s">
        <v>4</v>
      </c>
      <c r="G24" s="1">
        <v>5</v>
      </c>
      <c r="I24" s="1">
        <f>SUM(G24-1)</f>
        <v>4</v>
      </c>
    </row>
    <row r="25" spans="1:9" x14ac:dyDescent="0.2">
      <c r="A25" s="1">
        <v>4</v>
      </c>
      <c r="B25" s="1" t="s">
        <v>5</v>
      </c>
      <c r="G25" s="1">
        <v>2</v>
      </c>
      <c r="I25" s="1">
        <f>SUM(5-G25)</f>
        <v>3</v>
      </c>
    </row>
    <row r="26" spans="1:9" x14ac:dyDescent="0.2">
      <c r="A26" s="1">
        <v>5</v>
      </c>
      <c r="B26" s="1" t="s">
        <v>6</v>
      </c>
      <c r="G26" s="1">
        <v>5</v>
      </c>
      <c r="I26" s="1">
        <f>SUM(G26-1)</f>
        <v>4</v>
      </c>
    </row>
    <row r="27" spans="1:9" x14ac:dyDescent="0.2">
      <c r="A27" s="1">
        <v>6</v>
      </c>
      <c r="B27" s="1" t="s">
        <v>7</v>
      </c>
      <c r="G27" s="1">
        <v>1</v>
      </c>
      <c r="I27" s="1">
        <f>SUM(5-G27)</f>
        <v>4</v>
      </c>
    </row>
    <row r="28" spans="1:9" x14ac:dyDescent="0.2">
      <c r="A28" s="1">
        <v>7</v>
      </c>
      <c r="B28" s="1" t="s">
        <v>8</v>
      </c>
      <c r="G28" s="1">
        <v>5</v>
      </c>
      <c r="I28" s="1">
        <f>SUM(G28-1)</f>
        <v>4</v>
      </c>
    </row>
    <row r="29" spans="1:9" x14ac:dyDescent="0.2">
      <c r="A29" s="1">
        <v>8</v>
      </c>
      <c r="B29" s="1" t="s">
        <v>9</v>
      </c>
      <c r="G29" s="1">
        <v>1</v>
      </c>
      <c r="I29" s="1">
        <f>SUM(5-G29)</f>
        <v>4</v>
      </c>
    </row>
    <row r="30" spans="1:9" x14ac:dyDescent="0.2">
      <c r="A30" s="1">
        <v>9</v>
      </c>
      <c r="B30" s="1" t="s">
        <v>10</v>
      </c>
      <c r="G30" s="1">
        <v>5</v>
      </c>
      <c r="I30" s="1">
        <f>SUM(G30-1)</f>
        <v>4</v>
      </c>
    </row>
    <row r="31" spans="1:9" x14ac:dyDescent="0.2">
      <c r="A31" s="1">
        <v>10</v>
      </c>
      <c r="B31" s="1" t="s">
        <v>11</v>
      </c>
      <c r="G31" s="1">
        <v>1</v>
      </c>
      <c r="I31" s="1">
        <f>SUM(5-G31)</f>
        <v>4</v>
      </c>
    </row>
    <row r="33" spans="1:9" x14ac:dyDescent="0.2">
      <c r="F33" s="4" t="s">
        <v>14</v>
      </c>
      <c r="I33" s="1">
        <f>SUM(I22:I31)</f>
        <v>38</v>
      </c>
    </row>
    <row r="34" spans="1:9" x14ac:dyDescent="0.2">
      <c r="F34" s="4" t="s">
        <v>15</v>
      </c>
      <c r="I34" s="1">
        <f>SUM(I33*2.5)</f>
        <v>95</v>
      </c>
    </row>
    <row r="37" spans="1:9" x14ac:dyDescent="0.2">
      <c r="B37" s="4" t="s">
        <v>17</v>
      </c>
    </row>
    <row r="38" spans="1:9" x14ac:dyDescent="0.2">
      <c r="A38" s="1">
        <v>1</v>
      </c>
      <c r="B38" s="1" t="s">
        <v>2</v>
      </c>
      <c r="G38" s="1">
        <v>3</v>
      </c>
      <c r="I38" s="1">
        <f>SUM(G38-1)</f>
        <v>2</v>
      </c>
    </row>
    <row r="39" spans="1:9" x14ac:dyDescent="0.2">
      <c r="A39" s="1">
        <v>2</v>
      </c>
      <c r="B39" s="1" t="s">
        <v>3</v>
      </c>
      <c r="G39" s="1">
        <v>1</v>
      </c>
      <c r="I39" s="1">
        <f>SUM(5-G39)</f>
        <v>4</v>
      </c>
    </row>
    <row r="40" spans="1:9" x14ac:dyDescent="0.2">
      <c r="A40" s="1">
        <v>3</v>
      </c>
      <c r="B40" s="1" t="s">
        <v>4</v>
      </c>
      <c r="G40" s="1">
        <v>5</v>
      </c>
      <c r="I40" s="1">
        <f>SUM(G40-1)</f>
        <v>4</v>
      </c>
    </row>
    <row r="41" spans="1:9" x14ac:dyDescent="0.2">
      <c r="A41" s="1">
        <v>4</v>
      </c>
      <c r="B41" s="1" t="s">
        <v>5</v>
      </c>
      <c r="G41" s="1">
        <v>1</v>
      </c>
      <c r="I41" s="1">
        <f>SUM(5-G41)</f>
        <v>4</v>
      </c>
    </row>
    <row r="42" spans="1:9" x14ac:dyDescent="0.2">
      <c r="A42" s="1">
        <v>5</v>
      </c>
      <c r="B42" s="1" t="s">
        <v>6</v>
      </c>
      <c r="G42" s="1">
        <v>4</v>
      </c>
      <c r="I42" s="1">
        <f>SUM(G42-1)</f>
        <v>3</v>
      </c>
    </row>
    <row r="43" spans="1:9" x14ac:dyDescent="0.2">
      <c r="A43" s="1">
        <v>6</v>
      </c>
      <c r="B43" s="1" t="s">
        <v>7</v>
      </c>
      <c r="G43" s="1">
        <v>1</v>
      </c>
      <c r="I43" s="1">
        <f>SUM(5-G43)</f>
        <v>4</v>
      </c>
    </row>
    <row r="44" spans="1:9" x14ac:dyDescent="0.2">
      <c r="A44" s="1">
        <v>7</v>
      </c>
      <c r="B44" s="1" t="s">
        <v>8</v>
      </c>
      <c r="G44" s="1">
        <v>5</v>
      </c>
      <c r="I44" s="1">
        <f>SUM(G44-1)</f>
        <v>4</v>
      </c>
    </row>
    <row r="45" spans="1:9" x14ac:dyDescent="0.2">
      <c r="A45" s="1">
        <v>8</v>
      </c>
      <c r="B45" s="1" t="s">
        <v>9</v>
      </c>
      <c r="G45" s="1">
        <v>1</v>
      </c>
      <c r="I45" s="1">
        <f>SUM(5-G45)</f>
        <v>4</v>
      </c>
    </row>
    <row r="46" spans="1:9" x14ac:dyDescent="0.2">
      <c r="A46" s="1">
        <v>9</v>
      </c>
      <c r="B46" s="1" t="s">
        <v>10</v>
      </c>
      <c r="G46" s="1">
        <v>5</v>
      </c>
      <c r="I46" s="1">
        <f>SUM(G46-1)</f>
        <v>4</v>
      </c>
    </row>
    <row r="47" spans="1:9" x14ac:dyDescent="0.2">
      <c r="A47" s="1">
        <v>10</v>
      </c>
      <c r="B47" s="1" t="s">
        <v>11</v>
      </c>
      <c r="G47" s="1">
        <v>1</v>
      </c>
      <c r="I47" s="1">
        <f>SUM(5-G47)</f>
        <v>4</v>
      </c>
    </row>
    <row r="49" spans="1:9" x14ac:dyDescent="0.2">
      <c r="F49" s="4" t="s">
        <v>14</v>
      </c>
      <c r="I49" s="1">
        <f>SUM(I38:I47)</f>
        <v>37</v>
      </c>
    </row>
    <row r="50" spans="1:9" x14ac:dyDescent="0.2">
      <c r="F50" s="4" t="s">
        <v>15</v>
      </c>
      <c r="I50" s="1">
        <f>SUM(I49*2.5)</f>
        <v>92.5</v>
      </c>
    </row>
    <row r="55" spans="1:9" x14ac:dyDescent="0.2">
      <c r="B55" s="4" t="s">
        <v>18</v>
      </c>
    </row>
    <row r="56" spans="1:9" x14ac:dyDescent="0.2">
      <c r="A56" s="1">
        <v>1</v>
      </c>
      <c r="B56" s="1" t="s">
        <v>2</v>
      </c>
      <c r="G56" s="1">
        <v>4</v>
      </c>
      <c r="I56" s="1">
        <f>SUM(G56-1)</f>
        <v>3</v>
      </c>
    </row>
    <row r="57" spans="1:9" x14ac:dyDescent="0.2">
      <c r="A57" s="1">
        <v>2</v>
      </c>
      <c r="B57" s="1" t="s">
        <v>3</v>
      </c>
      <c r="G57" s="1">
        <v>3</v>
      </c>
      <c r="I57" s="1">
        <f>SUM(5-G57)</f>
        <v>2</v>
      </c>
    </row>
    <row r="58" spans="1:9" x14ac:dyDescent="0.2">
      <c r="A58" s="1">
        <v>3</v>
      </c>
      <c r="B58" s="1" t="s">
        <v>4</v>
      </c>
      <c r="G58" s="1">
        <v>4</v>
      </c>
      <c r="I58" s="1">
        <f>SUM(G58-1)</f>
        <v>3</v>
      </c>
    </row>
    <row r="59" spans="1:9" x14ac:dyDescent="0.2">
      <c r="A59" s="1">
        <v>4</v>
      </c>
      <c r="B59" s="1" t="s">
        <v>5</v>
      </c>
      <c r="G59" s="1">
        <v>3</v>
      </c>
      <c r="I59" s="1">
        <f>SUM(5-G59)</f>
        <v>2</v>
      </c>
    </row>
    <row r="60" spans="1:9" x14ac:dyDescent="0.2">
      <c r="A60" s="1">
        <v>5</v>
      </c>
      <c r="B60" s="1" t="s">
        <v>6</v>
      </c>
      <c r="G60" s="1">
        <v>5</v>
      </c>
      <c r="I60" s="1">
        <f>SUM(G60-1)</f>
        <v>4</v>
      </c>
    </row>
    <row r="61" spans="1:9" x14ac:dyDescent="0.2">
      <c r="A61" s="1">
        <v>6</v>
      </c>
      <c r="B61" s="1" t="s">
        <v>7</v>
      </c>
      <c r="G61" s="1">
        <v>3</v>
      </c>
      <c r="I61" s="1">
        <f>SUM(5-G61)</f>
        <v>2</v>
      </c>
    </row>
    <row r="62" spans="1:9" x14ac:dyDescent="0.2">
      <c r="A62" s="1">
        <v>7</v>
      </c>
      <c r="B62" s="1" t="s">
        <v>8</v>
      </c>
      <c r="G62" s="1">
        <v>4</v>
      </c>
      <c r="I62" s="1">
        <f>SUM(G62-1)</f>
        <v>3</v>
      </c>
    </row>
    <row r="63" spans="1:9" x14ac:dyDescent="0.2">
      <c r="A63" s="1">
        <v>8</v>
      </c>
      <c r="B63" s="1" t="s">
        <v>9</v>
      </c>
      <c r="G63" s="1">
        <v>2</v>
      </c>
      <c r="I63" s="1">
        <f>SUM(5-G63)</f>
        <v>3</v>
      </c>
    </row>
    <row r="64" spans="1:9" x14ac:dyDescent="0.2">
      <c r="A64" s="1">
        <v>9</v>
      </c>
      <c r="B64" s="1" t="s">
        <v>10</v>
      </c>
      <c r="G64" s="1">
        <v>4</v>
      </c>
      <c r="I64" s="1">
        <f>SUM(G64-1)</f>
        <v>3</v>
      </c>
    </row>
    <row r="65" spans="1:9" x14ac:dyDescent="0.2">
      <c r="A65" s="1">
        <v>10</v>
      </c>
      <c r="B65" s="1" t="s">
        <v>11</v>
      </c>
      <c r="G65" s="1">
        <v>2</v>
      </c>
      <c r="I65" s="1">
        <f>SUM(5-G65)</f>
        <v>3</v>
      </c>
    </row>
    <row r="67" spans="1:9" x14ac:dyDescent="0.2">
      <c r="F67" s="4" t="s">
        <v>14</v>
      </c>
      <c r="I67" s="1">
        <f>SUM(I56:I65)</f>
        <v>28</v>
      </c>
    </row>
    <row r="68" spans="1:9" x14ac:dyDescent="0.2">
      <c r="F68" s="4" t="s">
        <v>15</v>
      </c>
      <c r="I68" s="1">
        <f>SUM(I67*2.5)</f>
        <v>70</v>
      </c>
    </row>
    <row r="71" spans="1:9" x14ac:dyDescent="0.2">
      <c r="B71" s="4" t="s">
        <v>19</v>
      </c>
    </row>
    <row r="72" spans="1:9" x14ac:dyDescent="0.2">
      <c r="A72" s="1">
        <v>1</v>
      </c>
      <c r="B72" s="1" t="s">
        <v>2</v>
      </c>
      <c r="G72" s="1">
        <v>3</v>
      </c>
      <c r="I72" s="1">
        <f>SUM(G72-1)</f>
        <v>2</v>
      </c>
    </row>
    <row r="73" spans="1:9" x14ac:dyDescent="0.2">
      <c r="A73" s="1">
        <v>2</v>
      </c>
      <c r="B73" s="1" t="s">
        <v>3</v>
      </c>
      <c r="G73" s="1">
        <v>1</v>
      </c>
      <c r="I73" s="1">
        <f>SUM(5-G73)</f>
        <v>4</v>
      </c>
    </row>
    <row r="74" spans="1:9" x14ac:dyDescent="0.2">
      <c r="A74" s="1">
        <v>3</v>
      </c>
      <c r="B74" s="1" t="s">
        <v>4</v>
      </c>
      <c r="G74" s="1">
        <v>5</v>
      </c>
      <c r="I74" s="1">
        <f>SUM(G74-1)</f>
        <v>4</v>
      </c>
    </row>
    <row r="75" spans="1:9" x14ac:dyDescent="0.2">
      <c r="A75" s="1">
        <v>4</v>
      </c>
      <c r="B75" s="1" t="s">
        <v>5</v>
      </c>
      <c r="G75" s="1">
        <v>1</v>
      </c>
      <c r="I75" s="1">
        <f>SUM(5-G75)</f>
        <v>4</v>
      </c>
    </row>
    <row r="76" spans="1:9" x14ac:dyDescent="0.2">
      <c r="A76" s="1">
        <v>5</v>
      </c>
      <c r="B76" s="1" t="s">
        <v>6</v>
      </c>
      <c r="G76" s="1">
        <v>4</v>
      </c>
      <c r="I76" s="1">
        <f>SUM(G76-1)</f>
        <v>3</v>
      </c>
    </row>
    <row r="77" spans="1:9" x14ac:dyDescent="0.2">
      <c r="A77" s="1">
        <v>6</v>
      </c>
      <c r="B77" s="1" t="s">
        <v>7</v>
      </c>
      <c r="G77" s="1">
        <v>1</v>
      </c>
      <c r="I77" s="1">
        <f>SUM(5-G77)</f>
        <v>4</v>
      </c>
    </row>
    <row r="78" spans="1:9" x14ac:dyDescent="0.2">
      <c r="A78" s="1">
        <v>7</v>
      </c>
      <c r="B78" s="1" t="s">
        <v>8</v>
      </c>
      <c r="G78" s="1">
        <v>4</v>
      </c>
      <c r="I78" s="1">
        <f>SUM(G78-1)</f>
        <v>3</v>
      </c>
    </row>
    <row r="79" spans="1:9" x14ac:dyDescent="0.2">
      <c r="A79" s="1">
        <v>8</v>
      </c>
      <c r="B79" s="1" t="s">
        <v>9</v>
      </c>
      <c r="G79" s="1">
        <v>1</v>
      </c>
      <c r="I79" s="1">
        <f>SUM(5-G79)</f>
        <v>4</v>
      </c>
    </row>
    <row r="80" spans="1:9" x14ac:dyDescent="0.2">
      <c r="A80" s="1">
        <v>9</v>
      </c>
      <c r="B80" s="1" t="s">
        <v>10</v>
      </c>
      <c r="G80" s="1">
        <v>4</v>
      </c>
      <c r="I80" s="1">
        <f>SUM(G80-1)</f>
        <v>3</v>
      </c>
    </row>
    <row r="81" spans="1:9" x14ac:dyDescent="0.2">
      <c r="A81" s="1">
        <v>10</v>
      </c>
      <c r="B81" s="1" t="s">
        <v>11</v>
      </c>
      <c r="G81" s="1">
        <v>1</v>
      </c>
      <c r="I81" s="1">
        <f>SUM(5-G81)</f>
        <v>4</v>
      </c>
    </row>
    <row r="83" spans="1:9" x14ac:dyDescent="0.2">
      <c r="F83" s="4" t="s">
        <v>14</v>
      </c>
      <c r="I83" s="1">
        <f>SUM(I72:I81)</f>
        <v>35</v>
      </c>
    </row>
    <row r="84" spans="1:9" x14ac:dyDescent="0.2">
      <c r="F84" s="4" t="s">
        <v>15</v>
      </c>
      <c r="I84" s="1">
        <f>SUM(I83*2.5)</f>
        <v>87.5</v>
      </c>
    </row>
    <row r="87" spans="1:9" x14ac:dyDescent="0.2">
      <c r="B87" s="4" t="s">
        <v>20</v>
      </c>
    </row>
    <row r="88" spans="1:9" x14ac:dyDescent="0.2">
      <c r="A88" s="1">
        <v>1</v>
      </c>
      <c r="B88" s="1" t="s">
        <v>2</v>
      </c>
      <c r="G88" s="1">
        <v>3</v>
      </c>
      <c r="I88" s="1">
        <f>SUM(G88-1)</f>
        <v>2</v>
      </c>
    </row>
    <row r="89" spans="1:9" x14ac:dyDescent="0.2">
      <c r="A89" s="1">
        <v>2</v>
      </c>
      <c r="B89" s="1" t="s">
        <v>3</v>
      </c>
      <c r="G89" s="1">
        <v>4</v>
      </c>
      <c r="I89" s="1">
        <f>SUM(5-G89)</f>
        <v>1</v>
      </c>
    </row>
    <row r="90" spans="1:9" x14ac:dyDescent="0.2">
      <c r="A90" s="1">
        <v>3</v>
      </c>
      <c r="B90" s="1" t="s">
        <v>4</v>
      </c>
      <c r="G90" s="1">
        <v>5</v>
      </c>
      <c r="I90" s="1">
        <f>SUM(G90-1)</f>
        <v>4</v>
      </c>
    </row>
    <row r="91" spans="1:9" x14ac:dyDescent="0.2">
      <c r="A91" s="1">
        <v>4</v>
      </c>
      <c r="B91" s="1" t="s">
        <v>5</v>
      </c>
      <c r="G91" s="1">
        <v>4</v>
      </c>
      <c r="I91" s="1">
        <f>SUM(5-G91)</f>
        <v>1</v>
      </c>
    </row>
    <row r="92" spans="1:9" x14ac:dyDescent="0.2">
      <c r="A92" s="1">
        <v>5</v>
      </c>
      <c r="B92" s="1" t="s">
        <v>6</v>
      </c>
      <c r="G92" s="1">
        <v>3</v>
      </c>
      <c r="I92" s="1">
        <f>SUM(G92-1)</f>
        <v>2</v>
      </c>
    </row>
    <row r="93" spans="1:9" x14ac:dyDescent="0.2">
      <c r="A93" s="1">
        <v>6</v>
      </c>
      <c r="B93" s="1" t="s">
        <v>7</v>
      </c>
      <c r="G93" s="1">
        <v>4</v>
      </c>
      <c r="I93" s="1">
        <f>SUM(5-G93)</f>
        <v>1</v>
      </c>
    </row>
    <row r="94" spans="1:9" x14ac:dyDescent="0.2">
      <c r="A94" s="1">
        <v>7</v>
      </c>
      <c r="B94" s="1" t="s">
        <v>8</v>
      </c>
      <c r="G94" s="1">
        <v>4</v>
      </c>
      <c r="I94" s="1">
        <f>SUM(G94-1)</f>
        <v>3</v>
      </c>
    </row>
    <row r="95" spans="1:9" x14ac:dyDescent="0.2">
      <c r="A95" s="1">
        <v>8</v>
      </c>
      <c r="B95" s="1" t="s">
        <v>9</v>
      </c>
      <c r="G95" s="1">
        <v>2</v>
      </c>
      <c r="I95" s="1">
        <f>SUM(5-G95)</f>
        <v>3</v>
      </c>
    </row>
    <row r="96" spans="1:9" x14ac:dyDescent="0.2">
      <c r="A96" s="1">
        <v>9</v>
      </c>
      <c r="B96" s="1" t="s">
        <v>10</v>
      </c>
      <c r="G96" s="1">
        <v>5</v>
      </c>
      <c r="I96" s="1">
        <f>SUM(G96-1)</f>
        <v>4</v>
      </c>
    </row>
    <row r="97" spans="1:9" x14ac:dyDescent="0.2">
      <c r="A97" s="1">
        <v>10</v>
      </c>
      <c r="B97" s="1" t="s">
        <v>11</v>
      </c>
      <c r="G97" s="1">
        <v>2</v>
      </c>
      <c r="I97" s="1">
        <f>SUM(5-G97)</f>
        <v>3</v>
      </c>
    </row>
    <row r="99" spans="1:9" x14ac:dyDescent="0.2">
      <c r="F99" s="4" t="s">
        <v>14</v>
      </c>
      <c r="I99" s="1">
        <f>SUM(I88:I97)</f>
        <v>24</v>
      </c>
    </row>
    <row r="100" spans="1:9" x14ac:dyDescent="0.2">
      <c r="F100" s="4" t="s">
        <v>15</v>
      </c>
      <c r="I100" s="1">
        <f>SUM(I99*2.5)</f>
        <v>60</v>
      </c>
    </row>
    <row r="105" spans="1:9" x14ac:dyDescent="0.2">
      <c r="B105" s="4" t="s">
        <v>21</v>
      </c>
    </row>
    <row r="106" spans="1:9" x14ac:dyDescent="0.2">
      <c r="A106" s="1">
        <v>1</v>
      </c>
      <c r="B106" s="1" t="s">
        <v>2</v>
      </c>
      <c r="G106" s="1">
        <v>1</v>
      </c>
      <c r="I106" s="1">
        <f>SUM(G106-1)</f>
        <v>0</v>
      </c>
    </row>
    <row r="107" spans="1:9" x14ac:dyDescent="0.2">
      <c r="A107" s="1">
        <v>2</v>
      </c>
      <c r="B107" s="1" t="s">
        <v>3</v>
      </c>
      <c r="G107" s="1">
        <v>1</v>
      </c>
      <c r="I107" s="1">
        <f>SUM(5-G107)</f>
        <v>4</v>
      </c>
    </row>
    <row r="108" spans="1:9" x14ac:dyDescent="0.2">
      <c r="A108" s="1">
        <v>3</v>
      </c>
      <c r="B108" s="1" t="s">
        <v>4</v>
      </c>
      <c r="G108" s="1">
        <v>5</v>
      </c>
      <c r="I108" s="1">
        <f>SUM(G108-1)</f>
        <v>4</v>
      </c>
    </row>
    <row r="109" spans="1:9" x14ac:dyDescent="0.2">
      <c r="A109" s="1">
        <v>4</v>
      </c>
      <c r="B109" s="1" t="s">
        <v>5</v>
      </c>
      <c r="G109" s="1">
        <v>1</v>
      </c>
      <c r="I109" s="1">
        <f>SUM(5-G109)</f>
        <v>4</v>
      </c>
    </row>
    <row r="110" spans="1:9" x14ac:dyDescent="0.2">
      <c r="A110" s="1">
        <v>5</v>
      </c>
      <c r="B110" s="1" t="s">
        <v>6</v>
      </c>
      <c r="G110" s="1">
        <v>4</v>
      </c>
      <c r="I110" s="1">
        <f>SUM(G110-1)</f>
        <v>3</v>
      </c>
    </row>
    <row r="111" spans="1:9" x14ac:dyDescent="0.2">
      <c r="A111" s="1">
        <v>6</v>
      </c>
      <c r="B111" s="1" t="s">
        <v>7</v>
      </c>
      <c r="G111" s="1">
        <v>1</v>
      </c>
      <c r="I111" s="1">
        <f>SUM(5-G111)</f>
        <v>4</v>
      </c>
    </row>
    <row r="112" spans="1:9" x14ac:dyDescent="0.2">
      <c r="A112" s="1">
        <v>7</v>
      </c>
      <c r="B112" s="1" t="s">
        <v>8</v>
      </c>
      <c r="G112" s="1">
        <v>5</v>
      </c>
      <c r="I112" s="1">
        <f>SUM(G112-1)</f>
        <v>4</v>
      </c>
    </row>
    <row r="113" spans="1:9" x14ac:dyDescent="0.2">
      <c r="A113" s="1">
        <v>8</v>
      </c>
      <c r="B113" s="1" t="s">
        <v>9</v>
      </c>
      <c r="G113" s="1">
        <v>1</v>
      </c>
      <c r="I113" s="1">
        <f>SUM(5-G113)</f>
        <v>4</v>
      </c>
    </row>
    <row r="114" spans="1:9" x14ac:dyDescent="0.2">
      <c r="A114" s="1">
        <v>9</v>
      </c>
      <c r="B114" s="1" t="s">
        <v>10</v>
      </c>
      <c r="G114" s="1">
        <v>3</v>
      </c>
      <c r="I114" s="1">
        <f>SUM(G114-1)</f>
        <v>2</v>
      </c>
    </row>
    <row r="115" spans="1:9" x14ac:dyDescent="0.2">
      <c r="A115" s="1">
        <v>10</v>
      </c>
      <c r="B115" s="1" t="s">
        <v>11</v>
      </c>
      <c r="G115" s="1">
        <v>1</v>
      </c>
      <c r="I115" s="1">
        <f>SUM(5-G115)</f>
        <v>4</v>
      </c>
    </row>
    <row r="117" spans="1:9" x14ac:dyDescent="0.2">
      <c r="F117" s="4" t="s">
        <v>14</v>
      </c>
      <c r="I117" s="1">
        <f>SUM(I106:I115)</f>
        <v>33</v>
      </c>
    </row>
    <row r="118" spans="1:9" x14ac:dyDescent="0.2">
      <c r="F118" s="4" t="s">
        <v>15</v>
      </c>
      <c r="I118" s="1">
        <f>SUM(I117*2.5)</f>
        <v>82.5</v>
      </c>
    </row>
  </sheetData>
  <autoFilter ref="B3:B1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"/>
  <sheetViews>
    <sheetView topLeftCell="A2" workbookViewId="0">
      <selection activeCell="D13" sqref="D13"/>
    </sheetView>
  </sheetViews>
  <sheetFormatPr defaultRowHeight="14.25" x14ac:dyDescent="0.2"/>
  <cols>
    <col min="1" max="16384" width="9.140625" style="1"/>
  </cols>
  <sheetData>
    <row r="4" spans="2:6" x14ac:dyDescent="0.2">
      <c r="B4" s="1">
        <v>2</v>
      </c>
      <c r="D4" s="1">
        <v>1</v>
      </c>
      <c r="F4" s="1">
        <f>COUNTIF($B$4:$B$10,D4)</f>
        <v>4</v>
      </c>
    </row>
    <row r="5" spans="2:6" x14ac:dyDescent="0.2">
      <c r="B5" s="1">
        <v>1</v>
      </c>
      <c r="D5" s="1">
        <v>2</v>
      </c>
      <c r="F5" s="1">
        <f t="shared" ref="F5:F8" si="0">COUNTIF($B$4:$B$10,D5)</f>
        <v>1</v>
      </c>
    </row>
    <row r="6" spans="2:6" x14ac:dyDescent="0.2">
      <c r="B6" s="1">
        <v>1</v>
      </c>
      <c r="D6" s="1">
        <v>3</v>
      </c>
      <c r="F6" s="1">
        <f t="shared" si="0"/>
        <v>1</v>
      </c>
    </row>
    <row r="7" spans="2:6" x14ac:dyDescent="0.2">
      <c r="B7" s="1">
        <v>3</v>
      </c>
      <c r="D7" s="1">
        <v>4</v>
      </c>
      <c r="F7" s="1">
        <f t="shared" si="0"/>
        <v>1</v>
      </c>
    </row>
    <row r="8" spans="2:6" x14ac:dyDescent="0.2">
      <c r="B8" s="1">
        <v>1</v>
      </c>
      <c r="D8" s="1">
        <v>5</v>
      </c>
      <c r="F8" s="1">
        <f t="shared" si="0"/>
        <v>0</v>
      </c>
    </row>
    <row r="9" spans="2:6" x14ac:dyDescent="0.2">
      <c r="B9" s="1">
        <v>4</v>
      </c>
    </row>
    <row r="10" spans="2:6" x14ac:dyDescent="0.2">
      <c r="B1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 creation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Majed</dc:creator>
  <cp:lastModifiedBy>Majed</cp:lastModifiedBy>
  <dcterms:created xsi:type="dcterms:W3CDTF">2015-03-26T19:19:07Z</dcterms:created>
  <dcterms:modified xsi:type="dcterms:W3CDTF">2015-04-22T13:06:29Z</dcterms:modified>
</cp:coreProperties>
</file>