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\surfdrive\Research\OM\MCDM Ranking\Survey\Filled Survey\"/>
    </mc:Choice>
  </mc:AlternateContent>
  <xr:revisionPtr revIDLastSave="0" documentId="13_ncr:1_{3E668315-8869-420B-AF40-FE0D9C115CF0}" xr6:coauthVersionLast="45" xr6:coauthVersionMax="45" xr10:uidLastSave="{00000000-0000-0000-0000-000000000000}"/>
  <bookViews>
    <workbookView xWindow="-98" yWindow="-98" windowWidth="20715" windowHeight="13276" tabRatio="993" xr2:uid="{00000000-000D-0000-FFFF-FFFF00000000}"/>
  </bookViews>
  <sheets>
    <sheet name="Anatomy" sheetId="3" r:id="rId1"/>
    <sheet name="Conference" sheetId="4" r:id="rId2"/>
    <sheet name="MultiFarm" sheetId="5" r:id="rId3"/>
    <sheet name="LargeBioMed" sheetId="6" r:id="rId4"/>
    <sheet name="Phenotype and Disease " sheetId="7" r:id="rId5"/>
    <sheet name="SPIMBENCH" sheetId="8" r:id="rId6"/>
  </sheets>
  <definedNames>
    <definedName name="_xlnm._FilterDatabase" localSheetId="0">Anatomy!$A$5:$B$5</definedName>
    <definedName name="_xlnm._FilterDatabase" localSheetId="1">Conference!$A$5:$B$5</definedName>
    <definedName name="_xlnm._FilterDatabase" localSheetId="3">LargeBioMed!$A$5:$B$5</definedName>
    <definedName name="_xlnm._FilterDatabase" localSheetId="2">MultiFarm!$A$5:$B$5</definedName>
    <definedName name="_xlnm._FilterDatabase" localSheetId="4">'Phenotype and Disease '!$A$5:$B$5</definedName>
    <definedName name="_xlnm._FilterDatabase" localSheetId="5">SPIMBENCH!$A$5:$B$5</definedName>
    <definedName name="solver_adj" localSheetId="0">Anatomy!$C$20:$G$20,Anatomy!$C$22</definedName>
    <definedName name="solver_adj" localSheetId="1">Conference!$C$19:$F$19,Conference!$C$21</definedName>
    <definedName name="solver_adj" localSheetId="3">LargeBioMed!$C$19:$F$19,LargeBioMed!$C$21</definedName>
    <definedName name="solver_adj" localSheetId="2">MultiFarm!$B$18:$D$18,MultiFarm!$B$20</definedName>
    <definedName name="solver_adj" localSheetId="4">'Phenotype and Disease '!$B$18:$D$18,'Phenotype and Disease '!$B$20</definedName>
    <definedName name="solver_adj" localSheetId="5">SPIMBENCH!$B$18:$D$18,SPIMBENCH!$B$20</definedName>
    <definedName name="solver_cvg" localSheetId="0">0.0001</definedName>
    <definedName name="solver_cvg" localSheetId="1">0.0001</definedName>
    <definedName name="solver_cvg" localSheetId="3">0.0001</definedName>
    <definedName name="solver_cvg" localSheetId="2">0.0001</definedName>
    <definedName name="solver_cvg" localSheetId="4">0.0001</definedName>
    <definedName name="solver_cvg" localSheetId="5">0.0001</definedName>
    <definedName name="solver_drv" localSheetId="0">1</definedName>
    <definedName name="solver_drv" localSheetId="1">1</definedName>
    <definedName name="solver_drv" localSheetId="3">1</definedName>
    <definedName name="solver_drv" localSheetId="2">1</definedName>
    <definedName name="solver_drv" localSheetId="4">1</definedName>
    <definedName name="solver_drv" localSheetId="5">1</definedName>
    <definedName name="solver_eng" localSheetId="0">2</definedName>
    <definedName name="solver_eng" localSheetId="1">2</definedName>
    <definedName name="solver_eng" localSheetId="3">2</definedName>
    <definedName name="solver_eng" localSheetId="2">2</definedName>
    <definedName name="solver_eng" localSheetId="4">2</definedName>
    <definedName name="solver_eng" localSheetId="5">2</definedName>
    <definedName name="solver_est" localSheetId="0">1</definedName>
    <definedName name="solver_est" localSheetId="1">1</definedName>
    <definedName name="solver_est" localSheetId="3">1</definedName>
    <definedName name="solver_est" localSheetId="2">1</definedName>
    <definedName name="solver_est" localSheetId="4">1</definedName>
    <definedName name="solver_est" localSheetId="5">1</definedName>
    <definedName name="solver_itr" localSheetId="0">2147483647</definedName>
    <definedName name="solver_itr" localSheetId="1">2147483647</definedName>
    <definedName name="solver_itr" localSheetId="3">2147483647</definedName>
    <definedName name="solver_itr" localSheetId="2">2147483647</definedName>
    <definedName name="solver_itr" localSheetId="4">2147483647</definedName>
    <definedName name="solver_itr" localSheetId="5">2147483647</definedName>
    <definedName name="solver_lhs1" localSheetId="0">Anatomy!$C$20:$G$20</definedName>
    <definedName name="solver_lhs1" localSheetId="1">Conference!$C$19:$F$19</definedName>
    <definedName name="solver_lhs1" localSheetId="3">LargeBioMed!$C$19:$F$19</definedName>
    <definedName name="solver_lhs1" localSheetId="2">MultiFarm!$B$18:$D$18</definedName>
    <definedName name="solver_lhs1" localSheetId="4">'Phenotype and Disease '!$B$18:$D$18</definedName>
    <definedName name="solver_lhs1" localSheetId="5">SPIMBENCH!$B$18:$D$18</definedName>
    <definedName name="solver_lhs2" localSheetId="0">Anatomy!$C$26</definedName>
    <definedName name="solver_lhs2" localSheetId="1">Conference!$C$25</definedName>
    <definedName name="solver_lhs2" localSheetId="3">LargeBioMed!$C$25</definedName>
    <definedName name="solver_lhs2" localSheetId="2">MultiFarm!$B$24</definedName>
    <definedName name="solver_lhs2" localSheetId="4">'Phenotype and Disease '!$B$24</definedName>
    <definedName name="solver_lhs2" localSheetId="5">SPIMBENCH!$B$24</definedName>
    <definedName name="solver_lhs3" localSheetId="0">Anatomy!$C$28:$G$29</definedName>
    <definedName name="solver_lhs3" localSheetId="1">Conference!$C$27:$F$28</definedName>
    <definedName name="solver_lhs3" localSheetId="3">LargeBioMed!$C$27:$F$28</definedName>
    <definedName name="solver_lhs3" localSheetId="2">MultiFarm!$B$26:$D$27</definedName>
    <definedName name="solver_lhs3" localSheetId="4">'Phenotype and Disease '!$B$26:$D$27</definedName>
    <definedName name="solver_lhs3" localSheetId="5">SPIMBENCH!$B$26:$D$27</definedName>
    <definedName name="solver_lhs4" localSheetId="0">Anatomy!$C$31:$G$32</definedName>
    <definedName name="solver_lhs4" localSheetId="1">Conference!$C$30:$F$31</definedName>
    <definedName name="solver_lhs4" localSheetId="3">LargeBioMed!$C$30:$F$31</definedName>
    <definedName name="solver_lhs4" localSheetId="2">MultiFarm!$B$29:$D$30</definedName>
    <definedName name="solver_lhs4" localSheetId="4">'Phenotype and Disease '!$B$29:$D$30</definedName>
    <definedName name="solver_lhs4" localSheetId="5">SPIMBENCH!$B$29:$D$30</definedName>
    <definedName name="solver_mip" localSheetId="0">2147483647</definedName>
    <definedName name="solver_mip" localSheetId="1">2147483647</definedName>
    <definedName name="solver_mip" localSheetId="3">2147483647</definedName>
    <definedName name="solver_mip" localSheetId="2">2147483647</definedName>
    <definedName name="solver_mip" localSheetId="4">2147483647</definedName>
    <definedName name="solver_mip" localSheetId="5">2147483647</definedName>
    <definedName name="solver_mni" localSheetId="0">30</definedName>
    <definedName name="solver_mni" localSheetId="1">30</definedName>
    <definedName name="solver_mni" localSheetId="3">30</definedName>
    <definedName name="solver_mni" localSheetId="2">30</definedName>
    <definedName name="solver_mni" localSheetId="4">30</definedName>
    <definedName name="solver_mni" localSheetId="5">30</definedName>
    <definedName name="solver_mrt" localSheetId="0">0.075</definedName>
    <definedName name="solver_mrt" localSheetId="1">0.075</definedName>
    <definedName name="solver_mrt" localSheetId="3">0.075</definedName>
    <definedName name="solver_mrt" localSheetId="2">0.075</definedName>
    <definedName name="solver_mrt" localSheetId="4">0.075</definedName>
    <definedName name="solver_mrt" localSheetId="5">0.075</definedName>
    <definedName name="solver_msl" localSheetId="0">2</definedName>
    <definedName name="solver_msl" localSheetId="1">2</definedName>
    <definedName name="solver_msl" localSheetId="3">2</definedName>
    <definedName name="solver_msl" localSheetId="2">2</definedName>
    <definedName name="solver_msl" localSheetId="4">2</definedName>
    <definedName name="solver_msl" localSheetId="5">2</definedName>
    <definedName name="solver_neg" localSheetId="0">1</definedName>
    <definedName name="solver_neg" localSheetId="1">1</definedName>
    <definedName name="solver_neg" localSheetId="3">1</definedName>
    <definedName name="solver_neg" localSheetId="2">1</definedName>
    <definedName name="solver_neg" localSheetId="4">1</definedName>
    <definedName name="solver_neg" localSheetId="5">1</definedName>
    <definedName name="solver_nod" localSheetId="0">2147483647</definedName>
    <definedName name="solver_nod" localSheetId="1">2147483647</definedName>
    <definedName name="solver_nod" localSheetId="3">2147483647</definedName>
    <definedName name="solver_nod" localSheetId="2">2147483647</definedName>
    <definedName name="solver_nod" localSheetId="4">2147483647</definedName>
    <definedName name="solver_nod" localSheetId="5">2147483647</definedName>
    <definedName name="solver_num" localSheetId="0">4</definedName>
    <definedName name="solver_num" localSheetId="1">4</definedName>
    <definedName name="solver_num" localSheetId="3">4</definedName>
    <definedName name="solver_num" localSheetId="2">4</definedName>
    <definedName name="solver_num" localSheetId="4">4</definedName>
    <definedName name="solver_num" localSheetId="5">4</definedName>
    <definedName name="solver_nwt" localSheetId="0">1</definedName>
    <definedName name="solver_nwt" localSheetId="1">1</definedName>
    <definedName name="solver_nwt" localSheetId="3">1</definedName>
    <definedName name="solver_nwt" localSheetId="2">1</definedName>
    <definedName name="solver_nwt" localSheetId="4">1</definedName>
    <definedName name="solver_nwt" localSheetId="5">1</definedName>
    <definedName name="solver_opt" localSheetId="0">Anatomy!$C$22</definedName>
    <definedName name="solver_opt" localSheetId="1">Conference!$C$21</definedName>
    <definedName name="solver_opt" localSheetId="3">LargeBioMed!$C$21</definedName>
    <definedName name="solver_opt" localSheetId="2">MultiFarm!$B$20</definedName>
    <definedName name="solver_opt" localSheetId="4">'Phenotype and Disease '!$B$20</definedName>
    <definedName name="solver_opt" localSheetId="5">SPIMBENCH!$B$20</definedName>
    <definedName name="solver_pre" localSheetId="0">0.000001</definedName>
    <definedName name="solver_pre" localSheetId="1">0.000001</definedName>
    <definedName name="solver_pre" localSheetId="3">0.000001</definedName>
    <definedName name="solver_pre" localSheetId="2">0.000001</definedName>
    <definedName name="solver_pre" localSheetId="4">0.000001</definedName>
    <definedName name="solver_pre" localSheetId="5">0.000001</definedName>
    <definedName name="solver_rbv" localSheetId="0">2</definedName>
    <definedName name="solver_rbv" localSheetId="1">2</definedName>
    <definedName name="solver_rbv" localSheetId="3">2</definedName>
    <definedName name="solver_rbv" localSheetId="2">2</definedName>
    <definedName name="solver_rbv" localSheetId="4">2</definedName>
    <definedName name="solver_rbv" localSheetId="5">2</definedName>
    <definedName name="solver_rel1" localSheetId="0">3</definedName>
    <definedName name="solver_rel1" localSheetId="1">3</definedName>
    <definedName name="solver_rel1" localSheetId="3">3</definedName>
    <definedName name="solver_rel1" localSheetId="2">3</definedName>
    <definedName name="solver_rel1" localSheetId="4">3</definedName>
    <definedName name="solver_rel1" localSheetId="5">3</definedName>
    <definedName name="solver_rel2" localSheetId="0">2</definedName>
    <definedName name="solver_rel2" localSheetId="1">2</definedName>
    <definedName name="solver_rel2" localSheetId="3">2</definedName>
    <definedName name="solver_rel2" localSheetId="2">2</definedName>
    <definedName name="solver_rel2" localSheetId="4">2</definedName>
    <definedName name="solver_rel2" localSheetId="5">2</definedName>
    <definedName name="solver_rel3" localSheetId="0">1</definedName>
    <definedName name="solver_rel3" localSheetId="1">1</definedName>
    <definedName name="solver_rel3" localSheetId="3">1</definedName>
    <definedName name="solver_rel3" localSheetId="2">1</definedName>
    <definedName name="solver_rel3" localSheetId="4">1</definedName>
    <definedName name="solver_rel3" localSheetId="5">1</definedName>
    <definedName name="solver_rel4" localSheetId="0">1</definedName>
    <definedName name="solver_rel4" localSheetId="1">1</definedName>
    <definedName name="solver_rel4" localSheetId="3">1</definedName>
    <definedName name="solver_rel4" localSheetId="2">1</definedName>
    <definedName name="solver_rel4" localSheetId="4">1</definedName>
    <definedName name="solver_rel4" localSheetId="5">1</definedName>
    <definedName name="solver_rhs1" localSheetId="0">0</definedName>
    <definedName name="solver_rhs1" localSheetId="1">0</definedName>
    <definedName name="solver_rhs1" localSheetId="3">0</definedName>
    <definedName name="solver_rhs1" localSheetId="2">0</definedName>
    <definedName name="solver_rhs1" localSheetId="4">0</definedName>
    <definedName name="solver_rhs1" localSheetId="5">0</definedName>
    <definedName name="solver_rhs2" localSheetId="0">1</definedName>
    <definedName name="solver_rhs2" localSheetId="1">1</definedName>
    <definedName name="solver_rhs2" localSheetId="3">1</definedName>
    <definedName name="solver_rhs2" localSheetId="2">1</definedName>
    <definedName name="solver_rhs2" localSheetId="4">1</definedName>
    <definedName name="solver_rhs2" localSheetId="5">1</definedName>
    <definedName name="solver_rhs3" localSheetId="0">Anatomy!$C$22</definedName>
    <definedName name="solver_rhs3" localSheetId="1">Conference!$C$21</definedName>
    <definedName name="solver_rhs3" localSheetId="3">LargeBioMed!$C$21</definedName>
    <definedName name="solver_rhs3" localSheetId="2">MultiFarm!$B$20</definedName>
    <definedName name="solver_rhs3" localSheetId="4">'Phenotype and Disease '!$B$20</definedName>
    <definedName name="solver_rhs3" localSheetId="5">SPIMBENCH!$B$20</definedName>
    <definedName name="solver_rhs4" localSheetId="0">Anatomy!$C$22</definedName>
    <definedName name="solver_rhs4" localSheetId="1">Conference!$C$21</definedName>
    <definedName name="solver_rhs4" localSheetId="3">LargeBioMed!$C$21</definedName>
    <definedName name="solver_rhs4" localSheetId="2">MultiFarm!$B$20</definedName>
    <definedName name="solver_rhs4" localSheetId="4">'Phenotype and Disease '!$B$20</definedName>
    <definedName name="solver_rhs4" localSheetId="5">SPIMBENCH!$B$20</definedName>
    <definedName name="solver_rlx" localSheetId="0">2</definedName>
    <definedName name="solver_rlx" localSheetId="1">2</definedName>
    <definedName name="solver_rlx" localSheetId="3">2</definedName>
    <definedName name="solver_rlx" localSheetId="2">2</definedName>
    <definedName name="solver_rlx" localSheetId="4">2</definedName>
    <definedName name="solver_rlx" localSheetId="5">2</definedName>
    <definedName name="solver_rsd" localSheetId="0">0</definedName>
    <definedName name="solver_rsd" localSheetId="1">0</definedName>
    <definedName name="solver_rsd" localSheetId="3">0</definedName>
    <definedName name="solver_rsd" localSheetId="2">0</definedName>
    <definedName name="solver_rsd" localSheetId="4">0</definedName>
    <definedName name="solver_rsd" localSheetId="5">0</definedName>
    <definedName name="solver_scl" localSheetId="0">2</definedName>
    <definedName name="solver_scl" localSheetId="1">2</definedName>
    <definedName name="solver_scl" localSheetId="3">2</definedName>
    <definedName name="solver_scl" localSheetId="2">2</definedName>
    <definedName name="solver_scl" localSheetId="4">2</definedName>
    <definedName name="solver_scl" localSheetId="5">2</definedName>
    <definedName name="solver_sho" localSheetId="0">2</definedName>
    <definedName name="solver_sho" localSheetId="1">2</definedName>
    <definedName name="solver_sho" localSheetId="3">2</definedName>
    <definedName name="solver_sho" localSheetId="2">2</definedName>
    <definedName name="solver_sho" localSheetId="4">2</definedName>
    <definedName name="solver_sho" localSheetId="5">2</definedName>
    <definedName name="solver_ssz" localSheetId="0">0</definedName>
    <definedName name="solver_ssz" localSheetId="1">0</definedName>
    <definedName name="solver_ssz" localSheetId="3">0</definedName>
    <definedName name="solver_ssz" localSheetId="2">0</definedName>
    <definedName name="solver_ssz" localSheetId="4">0</definedName>
    <definedName name="solver_ssz" localSheetId="5">0</definedName>
    <definedName name="solver_tim" localSheetId="0">2147483647</definedName>
    <definedName name="solver_tim" localSheetId="1">2147483647</definedName>
    <definedName name="solver_tim" localSheetId="3">2147483647</definedName>
    <definedName name="solver_tim" localSheetId="2">2147483647</definedName>
    <definedName name="solver_tim" localSheetId="4">2147483647</definedName>
    <definedName name="solver_tim" localSheetId="5">2147483647</definedName>
    <definedName name="solver_tol" localSheetId="0">0.01</definedName>
    <definedName name="solver_tol" localSheetId="1">0.01</definedName>
    <definedName name="solver_tol" localSheetId="3">0.01</definedName>
    <definedName name="solver_tol" localSheetId="2">1</definedName>
    <definedName name="solver_tol" localSheetId="4">1</definedName>
    <definedName name="solver_tol" localSheetId="5">1</definedName>
    <definedName name="solver_typ" localSheetId="0">2</definedName>
    <definedName name="solver_typ" localSheetId="1">2</definedName>
    <definedName name="solver_typ" localSheetId="3">2</definedName>
    <definedName name="solver_typ" localSheetId="2">2</definedName>
    <definedName name="solver_typ" localSheetId="4">2</definedName>
    <definedName name="solver_typ" localSheetId="5">2</definedName>
    <definedName name="solver_val" localSheetId="0">0</definedName>
    <definedName name="solver_val" localSheetId="1">0</definedName>
    <definedName name="solver_val" localSheetId="3">0</definedName>
    <definedName name="solver_val" localSheetId="2">0</definedName>
    <definedName name="solver_val" localSheetId="4">0</definedName>
    <definedName name="solver_val" localSheetId="5">0</definedName>
    <definedName name="solver_ver" localSheetId="0">3</definedName>
    <definedName name="solver_ver" localSheetId="1">3</definedName>
    <definedName name="solver_ver" localSheetId="3">3</definedName>
    <definedName name="solver_ver" localSheetId="2">3</definedName>
    <definedName name="solver_ver" localSheetId="4">3</definedName>
    <definedName name="solver_ver" localSheetId="5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8" l="1"/>
  <c r="D30" i="8" s="1"/>
  <c r="C29" i="8"/>
  <c r="C30" i="8" s="1"/>
  <c r="B29" i="8"/>
  <c r="B30" i="8" s="1"/>
  <c r="D26" i="8"/>
  <c r="D27" i="8" s="1"/>
  <c r="C26" i="8"/>
  <c r="C27" i="8" s="1"/>
  <c r="B26" i="8"/>
  <c r="B27" i="8" s="1"/>
  <c r="B24" i="8"/>
  <c r="D29" i="7"/>
  <c r="D30" i="7" s="1"/>
  <c r="C29" i="7"/>
  <c r="C30" i="7" s="1"/>
  <c r="B29" i="7"/>
  <c r="B30" i="7" s="1"/>
  <c r="F30" i="6"/>
  <c r="F31" i="6" s="1"/>
  <c r="E30" i="6"/>
  <c r="E31" i="6" s="1"/>
  <c r="D30" i="6"/>
  <c r="D31" i="6" s="1"/>
  <c r="C30" i="6"/>
  <c r="C31" i="6" s="1"/>
  <c r="F27" i="6"/>
  <c r="F28" i="6" s="1"/>
  <c r="E27" i="6"/>
  <c r="E28" i="6" s="1"/>
  <c r="D27" i="6"/>
  <c r="D28" i="6" s="1"/>
  <c r="C27" i="6"/>
  <c r="C28" i="6" s="1"/>
  <c r="C25" i="6"/>
  <c r="D30" i="4"/>
  <c r="D31" i="4" s="1"/>
  <c r="C30" i="4"/>
  <c r="C31" i="4" s="1"/>
  <c r="D27" i="4"/>
  <c r="D28" i="4" s="1"/>
  <c r="C27" i="4"/>
  <c r="C28" i="4" s="1"/>
  <c r="C25" i="4"/>
  <c r="G31" i="3"/>
  <c r="G32" i="3" s="1"/>
  <c r="F32" i="3"/>
  <c r="E31" i="3"/>
  <c r="E32" i="3" s="1"/>
  <c r="D31" i="3"/>
  <c r="D32" i="3" s="1"/>
  <c r="C31" i="3"/>
  <c r="C32" i="3" s="1"/>
  <c r="G28" i="3"/>
  <c r="G29" i="3" s="1"/>
  <c r="E28" i="3"/>
  <c r="E29" i="3" s="1"/>
  <c r="D28" i="3"/>
  <c r="D29" i="3" s="1"/>
  <c r="C28" i="3"/>
  <c r="C29" i="3" s="1"/>
  <c r="C26" i="3"/>
</calcChain>
</file>

<file path=xl/sharedStrings.xml><?xml version="1.0" encoding="utf-8"?>
<sst xmlns="http://schemas.openxmlformats.org/spreadsheetml/2006/main" count="76" uniqueCount="19">
  <si>
    <t>Time</t>
  </si>
  <si>
    <t>Precision</t>
  </si>
  <si>
    <t>Recall</t>
  </si>
  <si>
    <t>Recall+</t>
  </si>
  <si>
    <t>Consistency</t>
  </si>
  <si>
    <t>Best to Others</t>
  </si>
  <si>
    <t>Sum of weights</t>
  </si>
  <si>
    <t>Constraint 1</t>
  </si>
  <si>
    <t>Constraint 2</t>
  </si>
  <si>
    <t>Anatomy Track</t>
  </si>
  <si>
    <t>Conference Track</t>
  </si>
  <si>
    <t>Conservativity</t>
  </si>
  <si>
    <t>MultiFarm Track</t>
  </si>
  <si>
    <t>LargeBioMed Track</t>
  </si>
  <si>
    <t>Phenotype&amp;Disease Track</t>
  </si>
  <si>
    <t>SPIMBENCH Track</t>
  </si>
  <si>
    <t>Best To Others</t>
  </si>
  <si>
    <t>Others to Worst</t>
  </si>
  <si>
    <t>9     9     1     5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</si>
</sst>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20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3F3F76"/>
      <name val="Calibri"/>
      <family val="2"/>
    </font>
    <font>
      <b/>
      <sz val="14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9C0006"/>
      <name val="Calibri"/>
      <family val="2"/>
      <scheme val="minor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2" borderId="1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6" fillId="2" borderId="1" applyProtection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 applyProtection="1">
      <alignment horizontal="center" wrapText="1"/>
      <protection hidden="1"/>
    </xf>
    <xf numFmtId="0" fontId="0" fillId="0" borderId="0" xfId="0" applyAlignment="1">
      <alignment horizontal="center" vertical="center" wrapText="1"/>
    </xf>
    <xf numFmtId="0" fontId="13" fillId="3" borderId="4" xfId="0" applyFont="1" applyFill="1" applyBorder="1" applyAlignment="1" applyProtection="1">
      <alignment horizontal="center" vertical="center" wrapText="1"/>
      <protection locked="0"/>
    </xf>
    <xf numFmtId="0" fontId="14" fillId="5" borderId="4" xfId="3" applyFont="1" applyBorder="1" applyAlignment="1" applyProtection="1">
      <alignment horizontal="center" vertical="center" wrapText="1"/>
      <protection locked="0"/>
    </xf>
    <xf numFmtId="0" fontId="13" fillId="3" borderId="2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4" fillId="5" borderId="2" xfId="3" applyFont="1" applyBorder="1" applyAlignment="1" applyProtection="1">
      <alignment horizontal="center" vertical="center" wrapText="1"/>
      <protection locked="0"/>
    </xf>
    <xf numFmtId="0" fontId="17" fillId="0" borderId="0" xfId="4" applyFont="1" applyAlignment="1">
      <alignment horizontal="center"/>
    </xf>
    <xf numFmtId="0" fontId="18" fillId="0" borderId="0" xfId="0" applyFont="1" applyAlignment="1">
      <alignment horizontal="center"/>
    </xf>
    <xf numFmtId="0" fontId="16" fillId="3" borderId="13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>
      <alignment horizontal="center"/>
    </xf>
    <xf numFmtId="0" fontId="0" fillId="3" borderId="3" xfId="0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1" fillId="6" borderId="3" xfId="8" applyFill="1" applyBorder="1" applyAlignment="1" applyProtection="1">
      <alignment horizontal="center" vertical="center" wrapText="1"/>
      <protection locked="0"/>
    </xf>
    <xf numFmtId="0" fontId="0" fillId="6" borderId="3" xfId="0" applyFill="1" applyBorder="1" applyAlignment="1" applyProtection="1">
      <alignment horizontal="center" wrapText="1"/>
      <protection locked="0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5" fillId="2" borderId="1" xfId="1" applyFont="1" applyBorder="1" applyAlignment="1" applyProtection="1">
      <alignment horizontal="center" vertical="center" wrapText="1"/>
    </xf>
    <xf numFmtId="0" fontId="11" fillId="4" borderId="8" xfId="2" applyFont="1" applyBorder="1" applyAlignment="1">
      <alignment horizontal="center" vertical="center" wrapText="1"/>
    </xf>
    <xf numFmtId="0" fontId="11" fillId="4" borderId="9" xfId="2" applyFont="1" applyBorder="1" applyAlignment="1">
      <alignment horizontal="center" vertical="center" wrapText="1"/>
    </xf>
    <xf numFmtId="0" fontId="10" fillId="2" borderId="7" xfId="1" applyFont="1" applyBorder="1" applyAlignment="1">
      <alignment horizontal="center" vertical="center"/>
    </xf>
    <xf numFmtId="0" fontId="10" fillId="2" borderId="8" xfId="1" applyFont="1" applyBorder="1" applyAlignment="1">
      <alignment horizontal="center" vertical="center"/>
    </xf>
    <xf numFmtId="0" fontId="10" fillId="2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2" borderId="6" xfId="1" applyFont="1" applyBorder="1" applyAlignment="1" applyProtection="1">
      <alignment horizontal="center" vertical="center" wrapText="1"/>
    </xf>
    <xf numFmtId="0" fontId="11" fillId="4" borderId="7" xfId="2" applyFont="1" applyBorder="1" applyAlignment="1">
      <alignment horizontal="center" vertical="center" wrapText="1"/>
    </xf>
    <xf numFmtId="0" fontId="11" fillId="4" borderId="12" xfId="2" applyFont="1" applyBorder="1" applyAlignment="1">
      <alignment horizontal="center" vertical="center" wrapText="1"/>
    </xf>
  </cellXfs>
  <cellStyles count="9">
    <cellStyle name="Bad" xfId="3" builtinId="27"/>
    <cellStyle name="Excel Built-in Input" xfId="7" xr:uid="{00000000-0005-0000-0000-000001000000}"/>
    <cellStyle name="Explanatory Text" xfId="1" builtinId="53" customBuiltin="1"/>
    <cellStyle name="Good" xfId="2" builtinId="26"/>
    <cellStyle name="Hyperlink 2" xfId="6" xr:uid="{00000000-0005-0000-0000-000004000000}"/>
    <cellStyle name="Normal" xfId="0" builtinId="0"/>
    <cellStyle name="Normal 2" xfId="5" xr:uid="{00000000-0005-0000-0000-000006000000}"/>
    <cellStyle name="Normal 3" xfId="8" xr:uid="{00000000-0005-0000-0000-000007000000}"/>
    <cellStyle name="Warning Text" xfId="4" builtinId="11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605482</xdr:colOff>
      <xdr:row>9</xdr:row>
      <xdr:rowOff>93615</xdr:rowOff>
    </xdr:from>
    <xdr:to>
      <xdr:col>1</xdr:col>
      <xdr:colOff>605842</xdr:colOff>
      <xdr:row>9</xdr:row>
      <xdr:rowOff>93975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7124CB4-D411-431B-9733-6585C95CA516}"/>
                </a:ext>
              </a:extLst>
            </xdr14:cNvPr>
            <xdr14:cNvContentPartPr/>
          </xdr14:nvContentPartPr>
          <xdr14:nvPr macro=""/>
          <xdr14:xfrm>
            <a:off x="2810520" y="20462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1AE69BA-8B34-4CB6-A3C9-769647DFC6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01520" y="2037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7-02T09:37:23.6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0 456 0 0,'0'0'0'0'0,"0"0"0"0"0,0 0 0 0 0,0 0 0 0 0,0 0 136 0 0,0 0-8 0 0,0 0-8 0 0,0 0 0 0 0,0 0-120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3"/>
  <sheetViews>
    <sheetView tabSelected="1" zoomScale="95" zoomScaleNormal="95" workbookViewId="0">
      <selection activeCell="A3" sqref="A3:A17"/>
    </sheetView>
  </sheetViews>
  <sheetFormatPr defaultRowHeight="14.25" x14ac:dyDescent="0.45"/>
  <cols>
    <col min="1" max="1" width="30.59765625" style="1"/>
    <col min="2" max="7" width="15.59765625" style="1"/>
    <col min="8" max="8" width="15" style="1" customWidth="1"/>
    <col min="9" max="9" width="15.3984375" style="1" customWidth="1"/>
    <col min="10" max="11" width="16.3984375" style="1" customWidth="1"/>
    <col min="12" max="1025" width="8.59765625" style="1"/>
  </cols>
  <sheetData>
    <row r="1" spans="1:13" ht="39.950000000000003" customHeight="1" x14ac:dyDescent="0.45">
      <c r="A1" s="21" t="s">
        <v>9</v>
      </c>
      <c r="B1" s="21"/>
      <c r="C1" s="21"/>
      <c r="D1"/>
      <c r="E1"/>
      <c r="F1"/>
      <c r="G1"/>
      <c r="H1"/>
      <c r="I1"/>
    </row>
    <row r="2" spans="1:13" ht="14.45" customHeight="1" thickBot="1" x14ac:dyDescent="0.5">
      <c r="A2"/>
      <c r="B2"/>
      <c r="C2"/>
      <c r="D2"/>
      <c r="E2"/>
      <c r="F2"/>
      <c r="G2"/>
      <c r="H2"/>
      <c r="I2"/>
    </row>
    <row r="3" spans="1:13" ht="21.95" customHeight="1" thickBot="1" x14ac:dyDescent="0.5">
      <c r="A3" s="27"/>
      <c r="B3" s="22" t="s">
        <v>16</v>
      </c>
      <c r="C3" s="22"/>
      <c r="D3" s="22"/>
      <c r="E3" s="22"/>
      <c r="F3" s="23"/>
      <c r="G3" s="24" t="s">
        <v>17</v>
      </c>
      <c r="H3" s="25"/>
      <c r="I3" s="25"/>
      <c r="J3" s="25"/>
      <c r="K3" s="26"/>
    </row>
    <row r="4" spans="1:13" ht="21.95" customHeight="1" thickBot="1" x14ac:dyDescent="0.5">
      <c r="A4" s="28"/>
      <c r="B4" s="8" t="s">
        <v>0</v>
      </c>
      <c r="C4" s="6" t="s">
        <v>1</v>
      </c>
      <c r="D4" s="6" t="s">
        <v>2</v>
      </c>
      <c r="E4" s="6" t="s">
        <v>3</v>
      </c>
      <c r="F4" s="14" t="s">
        <v>4</v>
      </c>
      <c r="G4" s="11" t="s">
        <v>0</v>
      </c>
      <c r="H4" s="7" t="s">
        <v>1</v>
      </c>
      <c r="I4" s="7" t="s">
        <v>2</v>
      </c>
      <c r="J4" s="7" t="s">
        <v>3</v>
      </c>
      <c r="K4" s="7" t="s">
        <v>4</v>
      </c>
    </row>
    <row r="5" spans="1:13" ht="14.45" customHeight="1" x14ac:dyDescent="0.45">
      <c r="A5" s="10"/>
      <c r="B5" s="13">
        <v>5</v>
      </c>
      <c r="C5" s="13">
        <v>2</v>
      </c>
      <c r="D5" s="13">
        <v>2</v>
      </c>
      <c r="E5" s="13">
        <v>1</v>
      </c>
      <c r="F5" s="15">
        <v>9</v>
      </c>
      <c r="G5" s="12">
        <v>2</v>
      </c>
      <c r="H5" s="12">
        <v>4</v>
      </c>
      <c r="I5" s="12">
        <v>4</v>
      </c>
      <c r="J5" s="12">
        <v>9</v>
      </c>
      <c r="K5" s="12">
        <v>1</v>
      </c>
    </row>
    <row r="6" spans="1:13" ht="14.45" customHeight="1" x14ac:dyDescent="0.45">
      <c r="A6" s="10"/>
      <c r="B6" s="13"/>
      <c r="C6" s="13"/>
      <c r="D6" s="13"/>
      <c r="E6" s="13"/>
      <c r="F6" s="13"/>
      <c r="G6" s="12"/>
      <c r="H6" s="12"/>
      <c r="I6" s="12"/>
      <c r="J6" s="12"/>
      <c r="K6" s="12"/>
    </row>
    <row r="7" spans="1:13" ht="14.45" customHeight="1" x14ac:dyDescent="0.45">
      <c r="A7" s="10"/>
      <c r="B7" s="13">
        <v>5</v>
      </c>
      <c r="C7" s="13">
        <v>1</v>
      </c>
      <c r="D7" s="13">
        <v>1</v>
      </c>
      <c r="E7" s="13">
        <v>1</v>
      </c>
      <c r="F7" s="13">
        <v>4</v>
      </c>
      <c r="G7" s="12">
        <v>1</v>
      </c>
      <c r="H7" s="12">
        <v>7</v>
      </c>
      <c r="I7" s="12">
        <v>4</v>
      </c>
      <c r="J7" s="12">
        <v>5</v>
      </c>
      <c r="K7" s="12">
        <v>5</v>
      </c>
    </row>
    <row r="8" spans="1:13" ht="14.45" customHeight="1" x14ac:dyDescent="0.45">
      <c r="A8" s="10"/>
      <c r="B8" s="13">
        <v>5</v>
      </c>
      <c r="C8" s="13">
        <v>4</v>
      </c>
      <c r="D8" s="13">
        <v>1</v>
      </c>
      <c r="E8" s="13">
        <v>3</v>
      </c>
      <c r="F8" s="13">
        <v>4</v>
      </c>
      <c r="G8" s="12">
        <v>1</v>
      </c>
      <c r="H8" s="12">
        <v>5</v>
      </c>
      <c r="I8" s="12">
        <v>5</v>
      </c>
      <c r="J8" s="12">
        <v>4</v>
      </c>
      <c r="K8" s="12">
        <v>4</v>
      </c>
    </row>
    <row r="9" spans="1:13" ht="14.45" customHeight="1" x14ac:dyDescent="0.45">
      <c r="A9" s="10"/>
      <c r="B9" s="13"/>
      <c r="C9" s="13"/>
      <c r="D9" s="13"/>
      <c r="E9" s="13"/>
      <c r="F9" s="13"/>
      <c r="G9" s="12"/>
      <c r="H9" s="12"/>
      <c r="I9" s="12"/>
      <c r="J9" s="12"/>
      <c r="K9" s="12"/>
    </row>
    <row r="10" spans="1:13" ht="14.45" customHeight="1" x14ac:dyDescent="0.45">
      <c r="A10" s="10"/>
      <c r="B10" s="13">
        <v>7</v>
      </c>
      <c r="C10" s="13">
        <v>1</v>
      </c>
      <c r="D10" s="13">
        <v>2</v>
      </c>
      <c r="E10" s="13">
        <v>4</v>
      </c>
      <c r="F10" s="13">
        <v>8</v>
      </c>
      <c r="G10" s="12">
        <v>3</v>
      </c>
      <c r="H10" s="12">
        <v>8</v>
      </c>
      <c r="I10" s="12">
        <v>7</v>
      </c>
      <c r="J10" s="12">
        <v>6</v>
      </c>
      <c r="K10" s="12">
        <v>1</v>
      </c>
    </row>
    <row r="11" spans="1:13" ht="14.45" customHeight="1" x14ac:dyDescent="0.45">
      <c r="A11" s="10"/>
      <c r="B11" s="13">
        <v>9</v>
      </c>
      <c r="C11" s="13">
        <v>2</v>
      </c>
      <c r="D11" s="13">
        <v>2</v>
      </c>
      <c r="E11" s="13">
        <v>1</v>
      </c>
      <c r="F11" s="13">
        <v>7</v>
      </c>
      <c r="G11" s="12">
        <v>1</v>
      </c>
      <c r="H11" s="12">
        <v>7</v>
      </c>
      <c r="I11" s="12">
        <v>7</v>
      </c>
      <c r="J11" s="12">
        <v>9</v>
      </c>
      <c r="K11" s="12">
        <v>2</v>
      </c>
    </row>
    <row r="12" spans="1:13" ht="14.45" customHeight="1" x14ac:dyDescent="0.45">
      <c r="A12" s="10"/>
      <c r="B12" s="13">
        <v>5</v>
      </c>
      <c r="C12" s="13">
        <v>3</v>
      </c>
      <c r="D12" s="13">
        <v>3</v>
      </c>
      <c r="E12" s="13">
        <v>5</v>
      </c>
      <c r="F12" s="13">
        <v>1</v>
      </c>
      <c r="G12" s="12">
        <v>2</v>
      </c>
      <c r="H12" s="12">
        <v>2</v>
      </c>
      <c r="I12" s="12">
        <v>2</v>
      </c>
      <c r="J12" s="12">
        <v>1</v>
      </c>
      <c r="K12" s="12">
        <v>2</v>
      </c>
    </row>
    <row r="13" spans="1:13" ht="14.45" customHeight="1" x14ac:dyDescent="0.45">
      <c r="A13" s="10"/>
      <c r="B13" s="13">
        <v>5</v>
      </c>
      <c r="C13" s="13">
        <v>3</v>
      </c>
      <c r="D13" s="13">
        <v>3</v>
      </c>
      <c r="E13" s="13">
        <v>5</v>
      </c>
      <c r="F13" s="13">
        <v>1</v>
      </c>
      <c r="G13" s="12">
        <v>2</v>
      </c>
      <c r="H13" s="12">
        <v>2</v>
      </c>
      <c r="I13" s="12">
        <v>2</v>
      </c>
      <c r="J13" s="12">
        <v>1</v>
      </c>
      <c r="K13" s="12">
        <v>2</v>
      </c>
      <c r="M13" s="19"/>
    </row>
    <row r="14" spans="1:13" ht="14.45" customHeight="1" x14ac:dyDescent="0.45">
      <c r="A14" s="10"/>
      <c r="B14"/>
      <c r="C14"/>
      <c r="D14"/>
      <c r="E14"/>
      <c r="F14" s="15"/>
      <c r="G14"/>
      <c r="H14"/>
      <c r="I14" s="12"/>
      <c r="J14" s="12"/>
      <c r="K14" s="12"/>
      <c r="M14" s="19"/>
    </row>
    <row r="15" spans="1:13" ht="14.45" customHeight="1" x14ac:dyDescent="0.45">
      <c r="A15" s="10"/>
      <c r="B15" s="13">
        <v>9</v>
      </c>
      <c r="C15" s="13">
        <v>2</v>
      </c>
      <c r="D15" s="13">
        <v>2</v>
      </c>
      <c r="E15" s="13">
        <v>1</v>
      </c>
      <c r="F15" s="13">
        <v>8</v>
      </c>
      <c r="G15" s="12">
        <v>1</v>
      </c>
      <c r="H15" s="12">
        <v>5</v>
      </c>
      <c r="I15" s="12">
        <v>5</v>
      </c>
      <c r="J15" s="12">
        <v>9</v>
      </c>
      <c r="K15" s="12">
        <v>2</v>
      </c>
      <c r="M15" s="19"/>
    </row>
    <row r="16" spans="1:13" ht="14.45" customHeight="1" x14ac:dyDescent="0.45">
      <c r="A16" s="10"/>
      <c r="B16" s="13">
        <v>9</v>
      </c>
      <c r="C16" s="13">
        <v>3</v>
      </c>
      <c r="D16" s="13">
        <v>3</v>
      </c>
      <c r="E16" s="13">
        <v>1</v>
      </c>
      <c r="F16" s="15">
        <v>9</v>
      </c>
      <c r="G16" s="12">
        <v>1</v>
      </c>
      <c r="H16" s="12">
        <v>7</v>
      </c>
      <c r="I16" s="12">
        <v>7</v>
      </c>
      <c r="J16" s="12">
        <v>9</v>
      </c>
      <c r="K16" s="12">
        <v>1</v>
      </c>
      <c r="M16" s="19"/>
    </row>
    <row r="17" spans="1:13" ht="14.45" customHeight="1" x14ac:dyDescent="0.45">
      <c r="A17" s="10"/>
      <c r="B17" s="13">
        <v>9</v>
      </c>
      <c r="C17" s="13">
        <v>3</v>
      </c>
      <c r="D17" s="13">
        <v>4</v>
      </c>
      <c r="E17" s="13">
        <v>1</v>
      </c>
      <c r="F17" s="13">
        <v>6</v>
      </c>
      <c r="G17" s="12">
        <v>1</v>
      </c>
      <c r="H17" s="12">
        <v>7</v>
      </c>
      <c r="I17" s="12">
        <v>6</v>
      </c>
      <c r="J17" s="12">
        <v>9</v>
      </c>
      <c r="K17" s="12">
        <v>5</v>
      </c>
      <c r="M17" s="19"/>
    </row>
    <row r="18" spans="1:13" ht="14.45" customHeight="1" x14ac:dyDescent="0.45">
      <c r="A18" s="10"/>
      <c r="B18"/>
      <c r="C18"/>
      <c r="D18"/>
      <c r="E18"/>
      <c r="F18" s="15"/>
      <c r="G18"/>
      <c r="H18"/>
      <c r="I18"/>
    </row>
    <row r="19" spans="1:13" ht="14.45" customHeight="1" x14ac:dyDescent="0.45">
      <c r="A19" s="10"/>
      <c r="B19"/>
      <c r="C19"/>
      <c r="D19"/>
      <c r="E19"/>
      <c r="F19" s="15"/>
      <c r="G19"/>
      <c r="H19"/>
      <c r="I19"/>
    </row>
    <row r="20" spans="1:13" ht="14.45" customHeight="1" x14ac:dyDescent="0.45">
      <c r="A20" s="9"/>
      <c r="B20"/>
      <c r="C20"/>
      <c r="D20"/>
      <c r="E20"/>
      <c r="F20" s="15"/>
      <c r="G20"/>
      <c r="H20"/>
      <c r="I20"/>
    </row>
    <row r="21" spans="1:13" ht="14.45" customHeight="1" x14ac:dyDescent="0.45">
      <c r="A21" s="9"/>
      <c r="B21"/>
      <c r="C21"/>
      <c r="D21"/>
      <c r="E21"/>
      <c r="F21" s="15"/>
      <c r="G21"/>
      <c r="H21"/>
      <c r="I21"/>
    </row>
    <row r="22" spans="1:13" ht="14.45" customHeight="1" x14ac:dyDescent="0.45">
      <c r="A22" s="9"/>
      <c r="B22"/>
      <c r="C22"/>
      <c r="D22"/>
      <c r="E22"/>
      <c r="F22" s="15"/>
      <c r="G22"/>
      <c r="H22"/>
      <c r="I22"/>
    </row>
    <row r="23" spans="1:13" ht="14.45" customHeight="1" x14ac:dyDescent="0.45">
      <c r="A23" s="9"/>
      <c r="B23" s="3"/>
      <c r="C23" s="3"/>
      <c r="D23" s="3"/>
      <c r="E23" s="3"/>
      <c r="F23" s="15"/>
      <c r="G23" s="3"/>
      <c r="H23" s="3"/>
      <c r="I23"/>
    </row>
    <row r="24" spans="1:13" ht="14.45" customHeight="1" x14ac:dyDescent="0.45">
      <c r="A24" s="9"/>
      <c r="B24" s="3"/>
      <c r="C24" s="3"/>
      <c r="D24" s="3"/>
      <c r="E24" s="3"/>
      <c r="F24" s="15"/>
      <c r="G24" s="3"/>
      <c r="H24" s="3"/>
      <c r="I24"/>
    </row>
    <row r="25" spans="1:13" ht="14.45" customHeight="1" x14ac:dyDescent="0.45">
      <c r="A25" s="9"/>
      <c r="B25" s="4"/>
      <c r="C25" s="4"/>
      <c r="D25" s="4"/>
      <c r="E25" s="4"/>
      <c r="F25" s="15"/>
      <c r="G25" s="4"/>
      <c r="H25" s="4"/>
      <c r="I25" s="4"/>
    </row>
    <row r="26" spans="1:13" ht="14.45" customHeight="1" x14ac:dyDescent="0.45">
      <c r="A26" s="9"/>
      <c r="B26" s="2" t="s">
        <v>6</v>
      </c>
      <c r="C26" s="2">
        <f>SUM(C20:G20)</f>
        <v>0</v>
      </c>
      <c r="D26" s="2"/>
      <c r="E26" s="2"/>
      <c r="F26" s="15"/>
      <c r="G26" s="2"/>
      <c r="H26" s="4"/>
      <c r="I26" s="4"/>
    </row>
    <row r="27" spans="1:13" ht="14.45" customHeight="1" x14ac:dyDescent="0.45">
      <c r="A27" s="9"/>
      <c r="B27" s="2"/>
      <c r="C27" s="2"/>
      <c r="D27" s="2"/>
      <c r="E27" s="2"/>
      <c r="F27" s="15"/>
      <c r="G27" s="2"/>
      <c r="H27" s="4"/>
      <c r="I27" s="4"/>
    </row>
    <row r="28" spans="1:13" ht="14.45" customHeight="1" x14ac:dyDescent="0.45">
      <c r="A28" s="9"/>
      <c r="B28" s="2" t="s">
        <v>7</v>
      </c>
      <c r="C28" s="2">
        <f>IF($B$10=1,$C$20,IF($C$10=1,$D$20,IF($D$10=1,$E$20,IF($E$10=1,$F$20,IF($F$10=1,$G$20)))))-B10*C20</f>
        <v>0</v>
      </c>
      <c r="D28" s="2">
        <f>IF($B$10=1,$C$20,IF($C$10=1,$D$20,IF($D$10=1,$E$20,IF($E$10=1,$F$20,IF($F$10=1,$G$20)))))-C10*D20</f>
        <v>0</v>
      </c>
      <c r="E28" s="2">
        <f>IF($B$10=1,$C$20,IF($C$10=1,$D$20,IF($D$10=1,$E$20,IF($E$10=1,$F$20,IF($F$10=1,$G$20)))))-D10*E20</f>
        <v>0</v>
      </c>
      <c r="F28" s="15"/>
      <c r="G28" s="2">
        <f>IF($B$10=1,$C$20,IF($C$10=1,$D$20,IF($D$10=1,$E$20,IF($E$10=1,$F$20,IF($F$10=1,$G$20)))))-F10*G20</f>
        <v>0</v>
      </c>
      <c r="H28" s="4"/>
      <c r="I28" s="4"/>
    </row>
    <row r="29" spans="1:13" ht="14.45" customHeight="1" x14ac:dyDescent="0.45">
      <c r="A29" s="9"/>
      <c r="B29" s="2"/>
      <c r="C29" s="2">
        <f>-C28</f>
        <v>0</v>
      </c>
      <c r="D29" s="2">
        <f>-D28</f>
        <v>0</v>
      </c>
      <c r="E29" s="2">
        <f>-E28</f>
        <v>0</v>
      </c>
      <c r="F29" s="15"/>
      <c r="G29" s="2">
        <f>-G28</f>
        <v>0</v>
      </c>
      <c r="H29" s="4"/>
      <c r="I29" s="4"/>
    </row>
    <row r="30" spans="1:13" ht="14.45" customHeight="1" x14ac:dyDescent="0.45">
      <c r="A30" s="9"/>
      <c r="B30" s="2"/>
      <c r="C30" s="2"/>
      <c r="D30" s="2"/>
      <c r="E30" s="2"/>
      <c r="F30" s="15"/>
      <c r="G30" s="2"/>
      <c r="H30" s="4"/>
      <c r="I30" s="4"/>
    </row>
    <row r="31" spans="1:13" ht="14.45" customHeight="1" x14ac:dyDescent="0.45">
      <c r="A31" s="9"/>
      <c r="B31" s="2" t="s">
        <v>8</v>
      </c>
      <c r="C31" s="2">
        <f>C20-$B13*IF($B$13=1,$C$20,IF($B$14=1,$D$20,IF($B$15=1,$E$20,IF($B$16=1,$F$20,IF($B$17=1,$G$20)))))</f>
        <v>0</v>
      </c>
      <c r="D31" s="2">
        <f>D20-$B14*IF($B$13=1,$C$20,IF($B$14=1,$D$20,IF($B$15=1,$E$20,IF($B$16=1,$F$20,IF($B$17=1,$G$20)))))</f>
        <v>0</v>
      </c>
      <c r="E31" s="2">
        <f>E20-$B15*IF($B$13=1,$C$20,IF($B$14=1,$D$20,IF($B$15=1,$E$20,IF($B$16=1,$F$20,IF($B$17=1,$G$20)))))</f>
        <v>0</v>
      </c>
      <c r="F31" s="15"/>
      <c r="G31" s="2">
        <f>G20-$B17*IF($B$13=1,$C$20,IF($B$14=1,$D$20,IF($B$15=1,$E$20,IF($B$16=1,$F$20,IF($B$17=1,$G$20)))))</f>
        <v>0</v>
      </c>
      <c r="H31" s="4"/>
      <c r="I31" s="4"/>
    </row>
    <row r="32" spans="1:13" ht="14.45" customHeight="1" x14ac:dyDescent="0.45">
      <c r="A32" s="9"/>
      <c r="B32" s="2"/>
      <c r="C32" s="2">
        <f>-C31</f>
        <v>0</v>
      </c>
      <c r="D32" s="2">
        <f>-D31</f>
        <v>0</v>
      </c>
      <c r="E32" s="2">
        <f>-E31</f>
        <v>0</v>
      </c>
      <c r="F32" s="2">
        <f>-F31</f>
        <v>0</v>
      </c>
      <c r="G32" s="2">
        <f>-G31</f>
        <v>0</v>
      </c>
      <c r="H32" s="4"/>
      <c r="I32" s="4"/>
    </row>
    <row r="33" spans="1:1" x14ac:dyDescent="0.45">
      <c r="A33" s="9"/>
    </row>
  </sheetData>
  <mergeCells count="4">
    <mergeCell ref="A1:C1"/>
    <mergeCell ref="B3:F3"/>
    <mergeCell ref="G3:K3"/>
    <mergeCell ref="A3:A4"/>
  </mergeCells>
  <dataValidations count="1">
    <dataValidation type="list" allowBlank="1" showInputMessage="1" showErrorMessage="1" sqref="B17:K17 M13:M17" xr:uid="{240C75D0-37EF-4DEA-BFBE-15454AD9A2A2}">
      <formula1>"1,2,3,4,5,6,7,8,9"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="80" zoomScaleNormal="80" workbookViewId="0">
      <selection activeCell="A3" sqref="A3:A17"/>
    </sheetView>
  </sheetViews>
  <sheetFormatPr defaultRowHeight="14.25" x14ac:dyDescent="0.45"/>
  <cols>
    <col min="1" max="1" width="30.59765625" style="1"/>
    <col min="2" max="5" width="15.59765625" style="1"/>
    <col min="6" max="6" width="13.59765625" style="1"/>
    <col min="7" max="7" width="13" style="1" customWidth="1"/>
    <col min="8" max="8" width="15.86328125" style="1" customWidth="1"/>
    <col min="9" max="9" width="17.3984375" style="1" customWidth="1"/>
    <col min="10" max="1025" width="8.59765625" style="1"/>
  </cols>
  <sheetData>
    <row r="1" spans="1:14" ht="39.950000000000003" customHeight="1" x14ac:dyDescent="0.45">
      <c r="A1" s="21" t="s">
        <v>10</v>
      </c>
      <c r="B1" s="21"/>
      <c r="C1" s="21"/>
      <c r="D1"/>
      <c r="E1"/>
      <c r="F1"/>
      <c r="G1"/>
      <c r="H1"/>
    </row>
    <row r="2" spans="1:14" ht="14.45" customHeight="1" thickBot="1" x14ac:dyDescent="0.5">
      <c r="A2"/>
      <c r="B2"/>
      <c r="C2"/>
      <c r="D2"/>
      <c r="E2"/>
      <c r="F2"/>
      <c r="G2"/>
      <c r="H2"/>
    </row>
    <row r="3" spans="1:14" ht="21.95" customHeight="1" thickBot="1" x14ac:dyDescent="0.5">
      <c r="A3" s="27"/>
      <c r="B3" s="22" t="s">
        <v>16</v>
      </c>
      <c r="C3" s="22"/>
      <c r="D3" s="22"/>
      <c r="E3" s="22"/>
      <c r="F3" s="24" t="s">
        <v>17</v>
      </c>
      <c r="G3" s="25"/>
      <c r="H3" s="25"/>
      <c r="I3" s="25"/>
    </row>
    <row r="4" spans="1:14" ht="21.95" customHeight="1" thickBot="1" x14ac:dyDescent="0.5">
      <c r="A4" s="28"/>
      <c r="B4" s="8" t="s">
        <v>1</v>
      </c>
      <c r="C4" s="6" t="s">
        <v>2</v>
      </c>
      <c r="D4" s="6" t="s">
        <v>11</v>
      </c>
      <c r="E4" s="6" t="s">
        <v>4</v>
      </c>
      <c r="F4" s="7" t="s">
        <v>1</v>
      </c>
      <c r="G4" s="7" t="s">
        <v>2</v>
      </c>
      <c r="H4" s="7" t="s">
        <v>11</v>
      </c>
      <c r="I4" s="7" t="s">
        <v>4</v>
      </c>
    </row>
    <row r="5" spans="1:14" ht="14.45" customHeight="1" x14ac:dyDescent="0.45">
      <c r="A5" s="10"/>
      <c r="B5" s="13">
        <v>1</v>
      </c>
      <c r="C5" s="13">
        <v>1</v>
      </c>
      <c r="D5" s="13">
        <v>9</v>
      </c>
      <c r="E5" s="13">
        <v>5</v>
      </c>
      <c r="F5" s="12">
        <v>9</v>
      </c>
      <c r="G5" s="12">
        <v>9</v>
      </c>
      <c r="H5" s="12">
        <v>1</v>
      </c>
      <c r="I5" s="12">
        <v>5</v>
      </c>
    </row>
    <row r="6" spans="1:14" ht="14.45" customHeight="1" x14ac:dyDescent="0.45">
      <c r="A6" s="10"/>
      <c r="B6" s="13">
        <v>1</v>
      </c>
      <c r="C6" s="13">
        <v>1</v>
      </c>
      <c r="D6" s="13">
        <v>3</v>
      </c>
      <c r="E6" s="13">
        <v>2</v>
      </c>
      <c r="F6" s="12">
        <v>3</v>
      </c>
      <c r="G6" s="12">
        <v>3</v>
      </c>
      <c r="H6" s="12">
        <v>1</v>
      </c>
      <c r="I6" s="12">
        <v>2</v>
      </c>
    </row>
    <row r="7" spans="1:14" ht="14.45" customHeight="1" x14ac:dyDescent="0.45">
      <c r="A7" s="10"/>
      <c r="B7" s="13">
        <v>1</v>
      </c>
      <c r="C7" s="13">
        <v>1</v>
      </c>
      <c r="D7" s="13">
        <v>6</v>
      </c>
      <c r="E7" s="13">
        <v>6</v>
      </c>
      <c r="F7" s="12">
        <v>3</v>
      </c>
      <c r="G7" s="12">
        <v>3</v>
      </c>
      <c r="H7" s="12">
        <v>1</v>
      </c>
      <c r="I7" s="12">
        <v>4</v>
      </c>
    </row>
    <row r="8" spans="1:14" ht="14.45" customHeight="1" x14ac:dyDescent="0.45">
      <c r="A8" s="10"/>
      <c r="B8" s="13">
        <v>3</v>
      </c>
      <c r="C8" s="13">
        <v>1</v>
      </c>
      <c r="D8" s="13">
        <v>3</v>
      </c>
      <c r="E8" s="13">
        <v>3</v>
      </c>
      <c r="F8" s="12">
        <v>3</v>
      </c>
      <c r="G8" s="12">
        <v>3</v>
      </c>
      <c r="H8" s="12">
        <v>2</v>
      </c>
      <c r="I8" s="12">
        <v>1</v>
      </c>
    </row>
    <row r="9" spans="1:14" ht="14.45" customHeight="1" x14ac:dyDescent="0.45">
      <c r="A9" s="10"/>
      <c r="B9" s="13"/>
      <c r="C9" s="13"/>
      <c r="D9" s="13"/>
      <c r="E9" s="13"/>
      <c r="F9" s="12"/>
      <c r="G9" s="12"/>
      <c r="H9" s="12"/>
      <c r="I9" s="12"/>
    </row>
    <row r="10" spans="1:14" ht="14.45" customHeight="1" x14ac:dyDescent="0.45">
      <c r="A10" s="10"/>
      <c r="B10" s="13">
        <v>1</v>
      </c>
      <c r="C10" s="13">
        <v>2</v>
      </c>
      <c r="D10" s="13">
        <v>4</v>
      </c>
      <c r="E10" s="13">
        <v>5</v>
      </c>
      <c r="F10" s="12">
        <v>9</v>
      </c>
      <c r="G10" s="12">
        <v>9</v>
      </c>
      <c r="H10" s="12">
        <v>1</v>
      </c>
      <c r="I10" s="12">
        <v>5</v>
      </c>
    </row>
    <row r="11" spans="1:14" ht="14.45" customHeight="1" x14ac:dyDescent="0.45">
      <c r="A11" s="10"/>
      <c r="B11" s="13">
        <v>1</v>
      </c>
      <c r="C11" s="13">
        <v>1</v>
      </c>
      <c r="D11" s="13">
        <v>7</v>
      </c>
      <c r="E11" s="13">
        <v>7</v>
      </c>
      <c r="F11" s="12">
        <v>3</v>
      </c>
      <c r="G11" s="12">
        <v>3</v>
      </c>
      <c r="H11" s="12">
        <v>1</v>
      </c>
      <c r="I11" s="12">
        <v>2</v>
      </c>
    </row>
    <row r="12" spans="1:14" ht="14.45" customHeight="1" x14ac:dyDescent="0.45">
      <c r="A12" s="10"/>
      <c r="B12" s="13">
        <v>3</v>
      </c>
      <c r="C12" s="13">
        <v>3</v>
      </c>
      <c r="D12" s="13">
        <v>3</v>
      </c>
      <c r="E12" s="13">
        <v>1</v>
      </c>
      <c r="F12" s="12">
        <v>3</v>
      </c>
      <c r="G12" s="12">
        <v>3</v>
      </c>
      <c r="H12" s="12">
        <v>1</v>
      </c>
      <c r="I12" s="12">
        <v>4</v>
      </c>
    </row>
    <row r="13" spans="1:14" ht="14.45" customHeight="1" x14ac:dyDescent="0.45">
      <c r="A13" s="10"/>
      <c r="B13" s="13">
        <v>3</v>
      </c>
      <c r="C13" s="13">
        <v>3</v>
      </c>
      <c r="D13" s="13">
        <v>3</v>
      </c>
      <c r="E13" s="13">
        <v>1</v>
      </c>
      <c r="F13" s="12">
        <v>3</v>
      </c>
      <c r="G13" s="12">
        <v>3</v>
      </c>
      <c r="H13" s="12">
        <v>2</v>
      </c>
      <c r="I13" s="12">
        <v>1</v>
      </c>
      <c r="N13" s="18">
        <v>5</v>
      </c>
    </row>
    <row r="14" spans="1:14" ht="14.45" customHeight="1" x14ac:dyDescent="0.45">
      <c r="A14" s="10"/>
      <c r="B14" s="13">
        <v>5</v>
      </c>
      <c r="C14" s="13">
        <v>7</v>
      </c>
      <c r="D14" s="13">
        <v>9</v>
      </c>
      <c r="E14" s="13">
        <v>1</v>
      </c>
      <c r="F14" s="12">
        <v>8</v>
      </c>
      <c r="G14" s="12">
        <v>6</v>
      </c>
      <c r="H14" s="12">
        <v>1</v>
      </c>
      <c r="I14" s="12">
        <v>3</v>
      </c>
      <c r="N14" s="18">
        <v>5</v>
      </c>
    </row>
    <row r="15" spans="1:14" ht="14.45" customHeight="1" x14ac:dyDescent="0.45">
      <c r="A15" s="10"/>
      <c r="B15" s="13">
        <v>1</v>
      </c>
      <c r="C15" s="13">
        <v>1</v>
      </c>
      <c r="D15" s="13">
        <v>5</v>
      </c>
      <c r="E15" s="13">
        <v>5</v>
      </c>
      <c r="F15" s="12">
        <v>7</v>
      </c>
      <c r="G15" s="12">
        <v>7</v>
      </c>
      <c r="H15" s="12">
        <v>1</v>
      </c>
      <c r="I15" s="12">
        <v>1</v>
      </c>
      <c r="N15" s="18">
        <v>1</v>
      </c>
    </row>
    <row r="16" spans="1:14" ht="14.45" customHeight="1" x14ac:dyDescent="0.45">
      <c r="A16" s="10"/>
      <c r="B16" s="13">
        <v>3</v>
      </c>
      <c r="C16" s="13">
        <v>1</v>
      </c>
      <c r="D16" s="13">
        <v>9</v>
      </c>
      <c r="E16" s="13">
        <v>9</v>
      </c>
      <c r="F16" s="12">
        <v>2</v>
      </c>
      <c r="G16" s="12">
        <v>2</v>
      </c>
      <c r="H16" s="12">
        <v>1</v>
      </c>
      <c r="I16" s="12">
        <v>2</v>
      </c>
      <c r="N16" s="18">
        <v>1</v>
      </c>
    </row>
    <row r="17" spans="1:8" ht="14.45" customHeight="1" x14ac:dyDescent="0.45">
      <c r="A17" s="10"/>
      <c r="B17" s="5"/>
      <c r="C17" s="5"/>
      <c r="D17" s="5"/>
      <c r="E17" s="5"/>
      <c r="F17" s="2"/>
      <c r="G17" s="2"/>
      <c r="H17"/>
    </row>
    <row r="18" spans="1:8" ht="14.45" customHeight="1" x14ac:dyDescent="0.45">
      <c r="A18" s="5"/>
      <c r="B18" s="5"/>
      <c r="C18" s="5"/>
      <c r="D18" s="5"/>
      <c r="E18" s="5"/>
      <c r="F18" s="2"/>
      <c r="G18" s="2"/>
      <c r="H18"/>
    </row>
    <row r="19" spans="1:8" ht="14.45" customHeight="1" x14ac:dyDescent="0.45">
      <c r="A19" s="5"/>
      <c r="B19" s="5"/>
      <c r="C19" s="5"/>
      <c r="D19" s="5"/>
      <c r="E19" s="5"/>
      <c r="F19" s="2"/>
      <c r="G19" s="2"/>
      <c r="H19"/>
    </row>
    <row r="20" spans="1:8" ht="14.45" customHeight="1" x14ac:dyDescent="0.45">
      <c r="A20" s="5"/>
      <c r="B20" s="5"/>
      <c r="C20" s="5"/>
      <c r="D20" s="5"/>
      <c r="E20" s="5"/>
      <c r="F20" s="2"/>
      <c r="G20" s="2"/>
      <c r="H20"/>
    </row>
    <row r="21" spans="1:8" ht="14.45" customHeight="1" x14ac:dyDescent="0.45">
      <c r="A21" s="5"/>
      <c r="B21" s="5"/>
      <c r="C21" s="5"/>
      <c r="D21" s="5"/>
      <c r="E21" s="5"/>
      <c r="F21" s="2"/>
      <c r="G21" s="2"/>
      <c r="H21"/>
    </row>
    <row r="22" spans="1:8" ht="14.45" customHeight="1" x14ac:dyDescent="0.45">
      <c r="B22" s="2"/>
      <c r="C22" s="2"/>
      <c r="D22" s="2"/>
      <c r="E22" s="2"/>
      <c r="F22" s="2"/>
      <c r="G22" s="2"/>
      <c r="H22"/>
    </row>
    <row r="23" spans="1:8" ht="14.45" customHeight="1" x14ac:dyDescent="0.45">
      <c r="B23" s="2"/>
      <c r="C23" s="2"/>
      <c r="D23" s="2"/>
      <c r="E23" s="2"/>
      <c r="F23" s="2" t="s">
        <v>18</v>
      </c>
      <c r="G23" s="2"/>
      <c r="H23"/>
    </row>
    <row r="24" spans="1:8" ht="14.45" customHeight="1" x14ac:dyDescent="0.45">
      <c r="B24" s="4"/>
      <c r="C24" s="4"/>
      <c r="D24" s="4"/>
      <c r="E24" s="4"/>
      <c r="F24" s="4"/>
      <c r="G24" s="4"/>
      <c r="H24" s="4"/>
    </row>
    <row r="25" spans="1:8" ht="14.45" customHeight="1" x14ac:dyDescent="0.45">
      <c r="B25" s="2" t="s">
        <v>6</v>
      </c>
      <c r="C25" s="2">
        <f>SUM(C19:F19)</f>
        <v>0</v>
      </c>
      <c r="D25" s="2"/>
      <c r="E25" s="2"/>
      <c r="F25" s="2"/>
      <c r="G25" s="4"/>
      <c r="H25" s="4"/>
    </row>
    <row r="26" spans="1:8" ht="14.45" customHeight="1" x14ac:dyDescent="0.45">
      <c r="B26" s="2"/>
      <c r="C26" s="2"/>
      <c r="D26" s="2"/>
      <c r="E26" s="2"/>
      <c r="F26" s="2"/>
      <c r="G26" s="4"/>
      <c r="H26" s="4"/>
    </row>
    <row r="27" spans="1:8" ht="14.45" customHeight="1" x14ac:dyDescent="0.45">
      <c r="B27" s="2" t="s">
        <v>7</v>
      </c>
      <c r="C27" s="2">
        <f>IF($B$10=1,$C$19,IF($C$10=1,$D$19,IF($D$10=1,$E$19,IF($E$10=1,$F$19))))-B10*C19</f>
        <v>0</v>
      </c>
      <c r="D27" s="2">
        <f>IF($B$10=1,$C$19,IF($C$10=1,$D$19,IF($D$10=1,$E$19,IF($E$10=1,$F$19))))-C10*D19</f>
        <v>0</v>
      </c>
      <c r="E27" s="2"/>
      <c r="F27" s="2"/>
      <c r="G27" s="4"/>
      <c r="H27" s="4"/>
    </row>
    <row r="28" spans="1:8" ht="14.45" customHeight="1" x14ac:dyDescent="0.45">
      <c r="B28" s="2"/>
      <c r="C28" s="2">
        <f>-C27</f>
        <v>0</v>
      </c>
      <c r="D28" s="2">
        <f>-D27</f>
        <v>0</v>
      </c>
      <c r="E28" s="2"/>
      <c r="F28" s="2"/>
      <c r="G28" s="4"/>
      <c r="H28" s="4"/>
    </row>
    <row r="29" spans="1:8" ht="14.45" customHeight="1" x14ac:dyDescent="0.45">
      <c r="B29" s="2"/>
      <c r="C29" s="2"/>
      <c r="D29" s="2"/>
      <c r="E29" s="2"/>
      <c r="F29" s="2"/>
      <c r="G29" s="4"/>
      <c r="H29" s="4"/>
    </row>
    <row r="30" spans="1:8" ht="14.45" customHeight="1" x14ac:dyDescent="0.45">
      <c r="B30" s="2" t="s">
        <v>8</v>
      </c>
      <c r="C30" s="2">
        <f>C19-$B13*IF($B$13=1,$C$19,IF($B$14=1,$D$19,IF($B$15=1,$E$19,IF($B$16=1,$F$19))))</f>
        <v>0</v>
      </c>
      <c r="D30" s="2">
        <f>D19-$B14*IF($B$13=1,$C$19,IF($B$14=1,$D$19,IF($B$15=1,$E$19,IF($B$16=1,$F$19))))</f>
        <v>0</v>
      </c>
      <c r="E30" s="2"/>
      <c r="F30" s="2"/>
      <c r="G30" s="4"/>
      <c r="H30" s="4"/>
    </row>
    <row r="31" spans="1:8" ht="14.45" customHeight="1" x14ac:dyDescent="0.45">
      <c r="B31" s="2"/>
      <c r="C31" s="2">
        <f>-C30</f>
        <v>0</v>
      </c>
      <c r="D31" s="2">
        <f>-D30</f>
        <v>0</v>
      </c>
      <c r="E31" s="2"/>
      <c r="F31" s="2"/>
      <c r="G31" s="4"/>
      <c r="H31" s="4"/>
    </row>
  </sheetData>
  <mergeCells count="4">
    <mergeCell ref="A1:C1"/>
    <mergeCell ref="B3:E3"/>
    <mergeCell ref="F3:I3"/>
    <mergeCell ref="A3:A4"/>
  </mergeCells>
  <dataValidations count="1">
    <dataValidation type="list" allowBlank="1" showInputMessage="1" showErrorMessage="1" sqref="N13:N16" xr:uid="{00000000-0002-0000-0100-000000000000}">
      <formula1>"1,2,3,4,5,6,7,8,9"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1"/>
  <sheetViews>
    <sheetView zoomScaleNormal="100" workbookViewId="0">
      <selection activeCell="A3" sqref="A3:A17"/>
    </sheetView>
  </sheetViews>
  <sheetFormatPr defaultRowHeight="14.25" x14ac:dyDescent="0.45"/>
  <cols>
    <col min="1" max="1" width="30.59765625" style="1"/>
    <col min="2" max="4" width="15.59765625" style="1"/>
    <col min="5" max="5" width="13.73046875" style="1" customWidth="1"/>
    <col min="6" max="6" width="15.59765625" style="1" customWidth="1"/>
    <col min="7" max="7" width="17.59765625" style="1" customWidth="1"/>
    <col min="8" max="1025" width="8.59765625" style="1"/>
  </cols>
  <sheetData>
    <row r="1" spans="1:9" ht="39.950000000000003" customHeight="1" x14ac:dyDescent="0.45">
      <c r="A1" s="21" t="s">
        <v>12</v>
      </c>
      <c r="B1" s="21"/>
      <c r="C1" s="21"/>
      <c r="D1"/>
      <c r="E1"/>
      <c r="F1"/>
    </row>
    <row r="2" spans="1:9" ht="14.45" customHeight="1" thickBot="1" x14ac:dyDescent="0.5">
      <c r="A2"/>
      <c r="B2"/>
      <c r="C2"/>
      <c r="D2"/>
      <c r="E2"/>
      <c r="F2"/>
    </row>
    <row r="3" spans="1:9" ht="21.95" customHeight="1" thickBot="1" x14ac:dyDescent="0.5">
      <c r="A3" s="27"/>
      <c r="B3" s="22" t="s">
        <v>5</v>
      </c>
      <c r="C3" s="22"/>
      <c r="D3" s="22"/>
      <c r="E3" s="24" t="s">
        <v>17</v>
      </c>
      <c r="F3" s="25"/>
      <c r="G3" s="26"/>
    </row>
    <row r="4" spans="1:9" ht="21.95" customHeight="1" thickBot="1" x14ac:dyDescent="0.5">
      <c r="A4" s="28"/>
      <c r="B4" s="8" t="s">
        <v>0</v>
      </c>
      <c r="C4" s="6" t="s">
        <v>1</v>
      </c>
      <c r="D4" s="6" t="s">
        <v>2</v>
      </c>
      <c r="E4" s="7" t="s">
        <v>0</v>
      </c>
      <c r="F4" s="7" t="s">
        <v>1</v>
      </c>
      <c r="G4" s="7" t="s">
        <v>2</v>
      </c>
    </row>
    <row r="5" spans="1:9" ht="14.45" customHeight="1" x14ac:dyDescent="0.45">
      <c r="A5" s="10"/>
      <c r="B5" s="13">
        <v>5</v>
      </c>
      <c r="C5" s="13">
        <v>1</v>
      </c>
      <c r="D5" s="13">
        <v>1</v>
      </c>
      <c r="E5" s="12">
        <v>1</v>
      </c>
      <c r="F5" s="12">
        <v>5</v>
      </c>
      <c r="G5" s="12">
        <v>5</v>
      </c>
    </row>
    <row r="6" spans="1:9" ht="14.45" customHeight="1" x14ac:dyDescent="0.45">
      <c r="A6" s="10"/>
      <c r="B6" s="13">
        <v>2</v>
      </c>
      <c r="C6" s="13">
        <v>1</v>
      </c>
      <c r="D6" s="13">
        <v>1</v>
      </c>
      <c r="E6" s="12">
        <v>1</v>
      </c>
      <c r="F6" s="12">
        <v>2</v>
      </c>
      <c r="G6" s="12">
        <v>2</v>
      </c>
    </row>
    <row r="7" spans="1:9" ht="14.45" customHeight="1" x14ac:dyDescent="0.45">
      <c r="A7" s="10"/>
      <c r="B7" s="13">
        <v>2</v>
      </c>
      <c r="C7" s="13">
        <v>1</v>
      </c>
      <c r="D7" s="13">
        <v>1</v>
      </c>
      <c r="E7" s="12">
        <v>1</v>
      </c>
      <c r="F7" s="12">
        <v>3</v>
      </c>
      <c r="G7" s="12">
        <v>3</v>
      </c>
    </row>
    <row r="8" spans="1:9" ht="14.45" customHeight="1" x14ac:dyDescent="0.45">
      <c r="A8" s="10"/>
      <c r="B8" s="13"/>
      <c r="C8" s="13"/>
      <c r="D8" s="13"/>
      <c r="E8" s="12"/>
      <c r="F8" s="12"/>
      <c r="G8" s="12"/>
    </row>
    <row r="9" spans="1:9" ht="14.45" customHeight="1" x14ac:dyDescent="0.45">
      <c r="A9" s="10"/>
      <c r="B9" s="13">
        <v>3</v>
      </c>
      <c r="C9" s="13">
        <v>2</v>
      </c>
      <c r="D9" s="13">
        <v>1</v>
      </c>
      <c r="E9" s="12">
        <v>1</v>
      </c>
      <c r="F9" s="12">
        <v>2</v>
      </c>
      <c r="G9" s="12">
        <v>3</v>
      </c>
    </row>
    <row r="10" spans="1:9" ht="14.45" customHeight="1" x14ac:dyDescent="0.45">
      <c r="A10" s="10"/>
      <c r="B10" s="13">
        <v>5</v>
      </c>
      <c r="C10" s="13">
        <v>1</v>
      </c>
      <c r="D10" s="13">
        <v>3</v>
      </c>
      <c r="E10" s="12">
        <v>1</v>
      </c>
      <c r="F10" s="12">
        <v>8</v>
      </c>
      <c r="G10" s="12">
        <v>7</v>
      </c>
    </row>
    <row r="11" spans="1:9" ht="14.45" customHeight="1" x14ac:dyDescent="0.45">
      <c r="A11" s="10"/>
      <c r="B11" s="13">
        <v>7</v>
      </c>
      <c r="C11" s="13">
        <v>1</v>
      </c>
      <c r="D11" s="13">
        <v>2</v>
      </c>
      <c r="E11" s="12">
        <v>1</v>
      </c>
      <c r="F11" s="12">
        <v>7</v>
      </c>
      <c r="G11" s="12">
        <v>6</v>
      </c>
    </row>
    <row r="12" spans="1:9" ht="14.45" customHeight="1" x14ac:dyDescent="0.45">
      <c r="A12" s="10"/>
      <c r="B12" s="13">
        <v>5</v>
      </c>
      <c r="C12" s="13">
        <v>3</v>
      </c>
      <c r="D12" s="13">
        <v>1</v>
      </c>
      <c r="E12" s="12">
        <v>1</v>
      </c>
      <c r="F12" s="12">
        <v>5</v>
      </c>
      <c r="G12" s="12">
        <v>5</v>
      </c>
    </row>
    <row r="13" spans="1:9" ht="14.45" customHeight="1" x14ac:dyDescent="0.45">
      <c r="A13" s="10"/>
      <c r="B13" s="13">
        <v>5</v>
      </c>
      <c r="C13" s="13">
        <v>3</v>
      </c>
      <c r="D13" s="13">
        <v>1</v>
      </c>
      <c r="E13" s="12">
        <v>1</v>
      </c>
      <c r="F13" s="12">
        <v>5</v>
      </c>
      <c r="G13" s="12">
        <v>5</v>
      </c>
    </row>
    <row r="14" spans="1:9" ht="14.45" customHeight="1" x14ac:dyDescent="0.45">
      <c r="A14" s="10"/>
      <c r="B14"/>
      <c r="C14"/>
      <c r="D14"/>
      <c r="E14"/>
      <c r="F14"/>
      <c r="I14" s="17"/>
    </row>
    <row r="15" spans="1:9" ht="14.45" customHeight="1" x14ac:dyDescent="0.45">
      <c r="A15" s="10"/>
      <c r="B15" s="13">
        <v>4</v>
      </c>
      <c r="C15" s="13">
        <v>1</v>
      </c>
      <c r="D15" s="13">
        <v>1</v>
      </c>
      <c r="E15" s="12">
        <v>4</v>
      </c>
      <c r="F15" s="12">
        <v>1</v>
      </c>
      <c r="G15" s="12">
        <v>1</v>
      </c>
      <c r="I15" s="17"/>
    </row>
    <row r="16" spans="1:9" ht="14.45" customHeight="1" x14ac:dyDescent="0.45">
      <c r="A16" s="10"/>
      <c r="B16" s="13">
        <v>7</v>
      </c>
      <c r="C16" s="13">
        <v>1</v>
      </c>
      <c r="D16" s="13">
        <v>1</v>
      </c>
      <c r="E16" s="12">
        <v>1</v>
      </c>
      <c r="F16" s="12">
        <v>7</v>
      </c>
      <c r="G16" s="12">
        <v>7</v>
      </c>
      <c r="I16" s="17"/>
    </row>
    <row r="17" spans="1:6" ht="14.45" customHeight="1" x14ac:dyDescent="0.45">
      <c r="A17" s="10"/>
      <c r="B17" s="2"/>
      <c r="C17" s="2"/>
      <c r="D17" s="2"/>
      <c r="E17"/>
      <c r="F17"/>
    </row>
    <row r="18" spans="1:6" ht="14.45" customHeight="1" x14ac:dyDescent="0.45">
      <c r="A18" s="10"/>
      <c r="B18" s="2"/>
      <c r="C18" s="2"/>
      <c r="D18" s="2"/>
      <c r="E18"/>
      <c r="F18"/>
    </row>
    <row r="19" spans="1:6" ht="14.45" customHeight="1" x14ac:dyDescent="0.45">
      <c r="A19" s="10"/>
      <c r="B19" s="2"/>
      <c r="C19" s="2"/>
      <c r="D19" s="2"/>
      <c r="E19"/>
      <c r="F19"/>
    </row>
    <row r="20" spans="1:6" ht="14.45" customHeight="1" x14ac:dyDescent="0.45">
      <c r="A20" s="10"/>
      <c r="B20" s="2"/>
      <c r="C20" s="2"/>
      <c r="D20" s="2"/>
      <c r="E20"/>
      <c r="F20"/>
    </row>
    <row r="21" spans="1:6" ht="14.45" customHeight="1" x14ac:dyDescent="0.45">
      <c r="A21" s="10"/>
      <c r="B21" s="3"/>
      <c r="C21" s="3"/>
      <c r="D21" s="3"/>
      <c r="E21" s="3"/>
      <c r="F21"/>
    </row>
    <row r="22" spans="1:6" ht="14.45" customHeight="1" x14ac:dyDescent="0.45">
      <c r="A22" s="10"/>
      <c r="B22" s="3"/>
      <c r="C22" s="3"/>
      <c r="D22" s="3"/>
      <c r="E22" s="3"/>
      <c r="F22"/>
    </row>
    <row r="23" spans="1:6" ht="14.45" customHeight="1" x14ac:dyDescent="0.45">
      <c r="A23" s="10"/>
      <c r="B23" s="4"/>
      <c r="C23" s="4"/>
      <c r="D23" s="4"/>
      <c r="E23" s="4"/>
      <c r="F23" s="4"/>
    </row>
    <row r="24" spans="1:6" ht="14.45" customHeight="1" x14ac:dyDescent="0.45">
      <c r="A24" s="10"/>
      <c r="B24" s="2"/>
      <c r="C24" s="2"/>
      <c r="D24" s="2"/>
      <c r="E24" s="4"/>
      <c r="F24" s="4"/>
    </row>
    <row r="25" spans="1:6" ht="14.45" customHeight="1" x14ac:dyDescent="0.45">
      <c r="A25" s="10"/>
      <c r="B25" s="2"/>
      <c r="C25" s="2"/>
      <c r="D25" s="2"/>
      <c r="E25" s="4"/>
      <c r="F25" s="4"/>
    </row>
    <row r="26" spans="1:6" ht="14.45" customHeight="1" x14ac:dyDescent="0.45">
      <c r="A26" s="10"/>
      <c r="B26" s="2"/>
      <c r="C26" s="2"/>
      <c r="D26" s="2"/>
      <c r="E26" s="4"/>
      <c r="F26" s="4"/>
    </row>
    <row r="27" spans="1:6" ht="14.45" customHeight="1" x14ac:dyDescent="0.45">
      <c r="A27" s="10"/>
      <c r="B27" s="2"/>
      <c r="C27" s="2"/>
      <c r="D27" s="2"/>
      <c r="E27" s="4"/>
      <c r="F27" s="4"/>
    </row>
    <row r="28" spans="1:6" ht="14.45" customHeight="1" x14ac:dyDescent="0.45">
      <c r="A28" s="10"/>
      <c r="B28" s="2"/>
      <c r="C28" s="2"/>
      <c r="D28" s="2"/>
      <c r="E28" s="4"/>
      <c r="F28" s="4"/>
    </row>
    <row r="29" spans="1:6" ht="14.45" customHeight="1" x14ac:dyDescent="0.45">
      <c r="A29" s="10"/>
      <c r="B29" s="2"/>
      <c r="C29" s="2"/>
      <c r="D29" s="2"/>
      <c r="E29" s="4"/>
      <c r="F29" s="4"/>
    </row>
    <row r="30" spans="1:6" ht="14.45" customHeight="1" x14ac:dyDescent="0.45">
      <c r="A30" s="10"/>
      <c r="B30" s="2"/>
      <c r="C30" s="2"/>
      <c r="D30" s="2"/>
      <c r="E30" s="4"/>
      <c r="F30" s="4"/>
    </row>
    <row r="31" spans="1:6" x14ac:dyDescent="0.45">
      <c r="A31" s="10"/>
    </row>
  </sheetData>
  <mergeCells count="4">
    <mergeCell ref="A1:C1"/>
    <mergeCell ref="B3:D3"/>
    <mergeCell ref="E3:G3"/>
    <mergeCell ref="A3:A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1"/>
  <sheetViews>
    <sheetView zoomScaleNormal="100" workbookViewId="0">
      <selection activeCell="A3" sqref="A3:A17"/>
    </sheetView>
  </sheetViews>
  <sheetFormatPr defaultRowHeight="14.25" x14ac:dyDescent="0.45"/>
  <cols>
    <col min="1" max="1" width="30.59765625" style="1"/>
    <col min="2" max="5" width="15.59765625" style="1"/>
    <col min="6" max="6" width="13.59765625" style="1"/>
    <col min="7" max="7" width="16" style="1" customWidth="1"/>
    <col min="8" max="8" width="11.3984375" style="1" customWidth="1"/>
    <col min="9" max="9" width="16.86328125" style="1" customWidth="1"/>
    <col min="10" max="1025" width="8.59765625" style="1"/>
  </cols>
  <sheetData>
    <row r="1" spans="1:11" ht="39.950000000000003" customHeight="1" x14ac:dyDescent="0.45">
      <c r="A1" s="29" t="s">
        <v>13</v>
      </c>
      <c r="B1" s="29"/>
      <c r="C1" s="29"/>
      <c r="D1" s="5"/>
      <c r="E1" s="5"/>
      <c r="F1"/>
      <c r="G1"/>
      <c r="H1"/>
    </row>
    <row r="2" spans="1:11" ht="14.45" customHeight="1" thickBot="1" x14ac:dyDescent="0.5">
      <c r="A2" s="5"/>
      <c r="B2" s="5"/>
      <c r="C2" s="5"/>
      <c r="D2" s="5"/>
      <c r="E2" s="5"/>
      <c r="F2"/>
      <c r="G2"/>
      <c r="H2"/>
    </row>
    <row r="3" spans="1:11" ht="21.95" customHeight="1" thickBot="1" x14ac:dyDescent="0.5">
      <c r="A3" s="27"/>
      <c r="B3" s="30" t="s">
        <v>5</v>
      </c>
      <c r="C3" s="22"/>
      <c r="D3" s="22"/>
      <c r="E3" s="31"/>
      <c r="F3" s="24" t="s">
        <v>17</v>
      </c>
      <c r="G3" s="25"/>
      <c r="H3" s="25"/>
      <c r="I3" s="26"/>
    </row>
    <row r="4" spans="1:11" ht="21.95" customHeight="1" thickBot="1" x14ac:dyDescent="0.5">
      <c r="A4" s="28"/>
      <c r="B4" s="8" t="s">
        <v>0</v>
      </c>
      <c r="C4" s="8" t="s">
        <v>1</v>
      </c>
      <c r="D4" s="8" t="s">
        <v>2</v>
      </c>
      <c r="E4" s="8" t="s">
        <v>4</v>
      </c>
      <c r="F4" s="7" t="s">
        <v>0</v>
      </c>
      <c r="G4" s="7" t="s">
        <v>1</v>
      </c>
      <c r="H4" s="7" t="s">
        <v>2</v>
      </c>
      <c r="I4" s="7" t="s">
        <v>4</v>
      </c>
    </row>
    <row r="5" spans="1:11" ht="14.45" customHeight="1" x14ac:dyDescent="0.45">
      <c r="A5" s="10"/>
      <c r="B5" s="13">
        <v>3</v>
      </c>
      <c r="C5" s="13">
        <v>1</v>
      </c>
      <c r="D5" s="13">
        <v>1</v>
      </c>
      <c r="E5" s="13">
        <v>9</v>
      </c>
      <c r="F5" s="12">
        <v>3</v>
      </c>
      <c r="G5" s="12">
        <v>9</v>
      </c>
      <c r="H5" s="12">
        <v>9</v>
      </c>
      <c r="I5" s="12">
        <v>1</v>
      </c>
    </row>
    <row r="6" spans="1:11" ht="14.45" customHeight="1" x14ac:dyDescent="0.45">
      <c r="A6" s="10"/>
      <c r="B6" s="13">
        <v>2</v>
      </c>
      <c r="C6" s="13">
        <v>1</v>
      </c>
      <c r="D6" s="13">
        <v>1</v>
      </c>
      <c r="E6" s="13">
        <v>3</v>
      </c>
      <c r="F6" s="12">
        <v>2</v>
      </c>
      <c r="G6" s="12">
        <v>3</v>
      </c>
      <c r="H6" s="12">
        <v>3</v>
      </c>
      <c r="I6" s="12">
        <v>1</v>
      </c>
    </row>
    <row r="7" spans="1:11" ht="14.45" customHeight="1" x14ac:dyDescent="0.45">
      <c r="A7" s="10"/>
      <c r="B7" s="13">
        <v>8</v>
      </c>
      <c r="C7" s="13">
        <v>1</v>
      </c>
      <c r="D7" s="13">
        <v>1</v>
      </c>
      <c r="E7" s="13">
        <v>4</v>
      </c>
      <c r="F7" s="12">
        <v>3</v>
      </c>
      <c r="G7" s="12">
        <v>4</v>
      </c>
      <c r="H7" s="12">
        <v>4</v>
      </c>
      <c r="I7" s="12">
        <v>1</v>
      </c>
    </row>
    <row r="8" spans="1:11" ht="14.45" customHeight="1" x14ac:dyDescent="0.45">
      <c r="A8" s="10"/>
      <c r="B8" s="13">
        <v>6</v>
      </c>
      <c r="C8" s="13">
        <v>4</v>
      </c>
      <c r="D8" s="13">
        <v>1</v>
      </c>
      <c r="E8" s="13">
        <v>5</v>
      </c>
      <c r="F8" s="12">
        <v>2</v>
      </c>
      <c r="G8" s="12">
        <v>3</v>
      </c>
      <c r="H8" s="12">
        <v>5</v>
      </c>
      <c r="I8" s="12">
        <v>1</v>
      </c>
    </row>
    <row r="9" spans="1:11" ht="14.45" customHeight="1" x14ac:dyDescent="0.45">
      <c r="A9" s="10"/>
      <c r="B9" s="13"/>
      <c r="C9" s="13"/>
      <c r="D9" s="13"/>
      <c r="E9" s="13"/>
      <c r="F9" s="12"/>
      <c r="G9" s="12"/>
      <c r="H9" s="12"/>
      <c r="I9" s="12"/>
    </row>
    <row r="10" spans="1:11" ht="14.45" customHeight="1" x14ac:dyDescent="0.45">
      <c r="A10" s="10"/>
      <c r="B10" s="13">
        <v>8</v>
      </c>
      <c r="C10" s="13">
        <v>1</v>
      </c>
      <c r="D10" s="13">
        <v>2</v>
      </c>
      <c r="E10" s="13">
        <v>5</v>
      </c>
      <c r="F10" s="12">
        <v>3</v>
      </c>
      <c r="G10" s="12">
        <v>7</v>
      </c>
      <c r="H10" s="12">
        <v>6</v>
      </c>
      <c r="I10" s="12">
        <v>1</v>
      </c>
    </row>
    <row r="11" spans="1:11" ht="14.45" customHeight="1" x14ac:dyDescent="0.45">
      <c r="A11" s="10"/>
      <c r="B11" s="13"/>
      <c r="C11" s="13"/>
      <c r="D11" s="13"/>
      <c r="E11" s="13"/>
      <c r="F11" s="12"/>
      <c r="G11" s="12"/>
      <c r="H11" s="12"/>
      <c r="I11" s="12"/>
      <c r="K11" s="20"/>
    </row>
    <row r="12" spans="1:11" ht="14.45" customHeight="1" x14ac:dyDescent="0.45">
      <c r="A12" s="10"/>
      <c r="B12" s="13">
        <v>3</v>
      </c>
      <c r="C12" s="13">
        <v>3</v>
      </c>
      <c r="D12" s="13">
        <v>3</v>
      </c>
      <c r="E12" s="13">
        <v>1</v>
      </c>
      <c r="F12" s="12">
        <v>1</v>
      </c>
      <c r="G12" s="12">
        <v>2</v>
      </c>
      <c r="H12" s="12">
        <v>2</v>
      </c>
      <c r="I12" s="12">
        <v>2</v>
      </c>
      <c r="K12" s="20"/>
    </row>
    <row r="13" spans="1:11" ht="14.45" customHeight="1" x14ac:dyDescent="0.45">
      <c r="A13" s="10"/>
      <c r="B13" s="13">
        <v>3</v>
      </c>
      <c r="C13" s="13">
        <v>3</v>
      </c>
      <c r="D13" s="13">
        <v>3</v>
      </c>
      <c r="E13" s="13">
        <v>1</v>
      </c>
      <c r="F13" s="12">
        <v>1</v>
      </c>
      <c r="G13" s="12">
        <v>2</v>
      </c>
      <c r="H13" s="12">
        <v>2</v>
      </c>
      <c r="I13" s="12">
        <v>2</v>
      </c>
      <c r="K13" s="20"/>
    </row>
    <row r="14" spans="1:11" ht="14.45" customHeight="1" x14ac:dyDescent="0.45">
      <c r="A14" s="10"/>
      <c r="B14" s="13"/>
      <c r="C14" s="13"/>
      <c r="D14" s="13"/>
      <c r="E14" s="13"/>
      <c r="F14" s="12"/>
      <c r="G14" s="12"/>
      <c r="H14" s="12"/>
      <c r="I14" s="12"/>
      <c r="K14" s="20"/>
    </row>
    <row r="15" spans="1:11" ht="14.45" customHeight="1" x14ac:dyDescent="0.45">
      <c r="A15" s="10"/>
      <c r="B15" s="13">
        <v>2</v>
      </c>
      <c r="C15" s="13">
        <v>1</v>
      </c>
      <c r="D15" s="13">
        <v>2</v>
      </c>
      <c r="E15" s="13">
        <v>8</v>
      </c>
      <c r="F15" s="12">
        <v>3</v>
      </c>
      <c r="G15" s="12">
        <v>9</v>
      </c>
      <c r="H15" s="12">
        <v>8</v>
      </c>
      <c r="I15" s="12">
        <v>1</v>
      </c>
    </row>
    <row r="16" spans="1:11" ht="14.45" customHeight="1" x14ac:dyDescent="0.45">
      <c r="A16" s="10"/>
      <c r="B16" s="13">
        <v>5</v>
      </c>
      <c r="C16" s="13">
        <v>2</v>
      </c>
      <c r="D16" s="13">
        <v>1</v>
      </c>
      <c r="E16" s="13">
        <v>9</v>
      </c>
      <c r="F16" s="12">
        <v>4</v>
      </c>
      <c r="G16" s="12">
        <v>8</v>
      </c>
      <c r="H16" s="12">
        <v>9</v>
      </c>
      <c r="I16" s="12">
        <v>1</v>
      </c>
    </row>
    <row r="17" spans="1:9" ht="14.45" customHeight="1" x14ac:dyDescent="0.45">
      <c r="A17" s="10"/>
      <c r="B17" s="13">
        <v>8</v>
      </c>
      <c r="C17" s="13">
        <v>1</v>
      </c>
      <c r="D17" s="13">
        <v>1</v>
      </c>
      <c r="E17" s="13">
        <v>3</v>
      </c>
      <c r="F17" s="12">
        <v>1</v>
      </c>
      <c r="G17" s="12">
        <v>8</v>
      </c>
      <c r="H17" s="12">
        <v>9</v>
      </c>
      <c r="I17" s="12">
        <v>3</v>
      </c>
    </row>
    <row r="18" spans="1:9" ht="14.45" customHeight="1" x14ac:dyDescent="0.45">
      <c r="A18" s="5"/>
      <c r="B18" s="5"/>
      <c r="C18" s="5"/>
      <c r="D18" s="5"/>
      <c r="E18" s="5"/>
      <c r="F18" s="5"/>
      <c r="G18" s="2"/>
      <c r="H18"/>
    </row>
    <row r="19" spans="1:9" ht="14.45" customHeight="1" x14ac:dyDescent="0.45">
      <c r="B19" s="2"/>
      <c r="C19" s="2"/>
      <c r="D19" s="2"/>
      <c r="E19" s="2"/>
      <c r="F19" s="2"/>
      <c r="G19" s="2"/>
      <c r="H19"/>
    </row>
    <row r="20" spans="1:9" ht="14.45" customHeight="1" x14ac:dyDescent="0.45">
      <c r="B20" s="2"/>
      <c r="C20" s="2"/>
      <c r="D20" s="2"/>
      <c r="E20" s="2"/>
      <c r="F20" s="2"/>
      <c r="G20" s="2"/>
      <c r="H20"/>
    </row>
    <row r="21" spans="1:9" ht="14.45" customHeight="1" x14ac:dyDescent="0.45">
      <c r="B21" s="2"/>
      <c r="C21" s="2"/>
      <c r="D21" s="2"/>
      <c r="E21" s="2"/>
      <c r="F21" s="2"/>
      <c r="G21" s="2"/>
      <c r="H21"/>
    </row>
    <row r="22" spans="1:9" ht="14.45" customHeight="1" x14ac:dyDescent="0.45">
      <c r="B22" s="2"/>
      <c r="C22" s="2"/>
      <c r="D22" s="2"/>
      <c r="E22" s="2"/>
      <c r="F22" s="2"/>
      <c r="G22" s="2"/>
      <c r="H22"/>
    </row>
    <row r="23" spans="1:9" ht="14.45" customHeight="1" x14ac:dyDescent="0.45">
      <c r="B23" s="2"/>
      <c r="C23" s="2"/>
      <c r="D23" s="2"/>
      <c r="E23" s="2"/>
      <c r="F23" s="2"/>
      <c r="G23" s="2"/>
      <c r="H23"/>
    </row>
    <row r="24" spans="1:9" ht="14.45" customHeight="1" x14ac:dyDescent="0.45">
      <c r="B24" s="4"/>
      <c r="C24" s="4"/>
      <c r="D24" s="4"/>
      <c r="E24" s="4"/>
      <c r="F24" s="4"/>
      <c r="G24" s="4"/>
      <c r="H24" s="4"/>
    </row>
    <row r="25" spans="1:9" ht="14.45" customHeight="1" x14ac:dyDescent="0.45">
      <c r="B25" s="2" t="s">
        <v>6</v>
      </c>
      <c r="C25" s="2">
        <f>SUM(C19:F19)</f>
        <v>0</v>
      </c>
      <c r="D25" s="2"/>
      <c r="E25" s="2"/>
      <c r="F25" s="2"/>
      <c r="G25" s="4"/>
      <c r="H25" s="4"/>
    </row>
    <row r="26" spans="1:9" ht="14.45" customHeight="1" x14ac:dyDescent="0.45">
      <c r="B26" s="2"/>
      <c r="C26" s="2"/>
      <c r="D26" s="2"/>
      <c r="E26" s="2"/>
      <c r="F26" s="2"/>
      <c r="G26" s="4"/>
      <c r="H26" s="4"/>
    </row>
    <row r="27" spans="1:9" ht="14.45" customHeight="1" x14ac:dyDescent="0.45">
      <c r="B27" s="2" t="s">
        <v>7</v>
      </c>
      <c r="C27" s="2">
        <f>IF($B$10=1,$C$19,IF($C$10=1,$D$19,IF($D$10=1,$E$19,IF($E$10=1,$F$19))))-B10*C19</f>
        <v>0</v>
      </c>
      <c r="D27" s="2">
        <f>IF($B$10=1,$C$19,IF($C$10=1,$D$19,IF($D$10=1,$E$19,IF($E$10=1,$F$19))))-C10*D19</f>
        <v>0</v>
      </c>
      <c r="E27" s="2">
        <f>IF($B$10=1,$C$19,IF($C$10=1,$D$19,IF($D$10=1,$E$19,IF($E$10=1,$F$19))))-D10*E19</f>
        <v>0</v>
      </c>
      <c r="F27" s="2">
        <f>IF($B$10=1,$C$19,IF($C$10=1,$D$19,IF($D$10=1,$E$19,IF($E$10=1,$F$19))))-E10*F19</f>
        <v>0</v>
      </c>
      <c r="G27" s="4"/>
      <c r="H27" s="4"/>
    </row>
    <row r="28" spans="1:9" ht="14.45" customHeight="1" x14ac:dyDescent="0.45">
      <c r="B28" s="2"/>
      <c r="C28" s="2">
        <f>-C27</f>
        <v>0</v>
      </c>
      <c r="D28" s="2">
        <f>-D27</f>
        <v>0</v>
      </c>
      <c r="E28" s="2">
        <f>-E27</f>
        <v>0</v>
      </c>
      <c r="F28" s="2">
        <f>-F27</f>
        <v>0</v>
      </c>
      <c r="G28" s="4"/>
      <c r="H28" s="4"/>
    </row>
    <row r="29" spans="1:9" ht="14.45" customHeight="1" x14ac:dyDescent="0.45">
      <c r="B29" s="2"/>
      <c r="C29" s="2"/>
      <c r="D29" s="2"/>
      <c r="E29" s="2"/>
      <c r="F29" s="2"/>
      <c r="G29" s="4"/>
      <c r="H29" s="4"/>
    </row>
    <row r="30" spans="1:9" ht="14.45" customHeight="1" x14ac:dyDescent="0.45">
      <c r="B30" s="2" t="s">
        <v>8</v>
      </c>
      <c r="C30" s="2">
        <f>C19-$B13*IF($B$13=1,$C$19,IF($B$14=1,$D$19,IF($B$15=1,$E$19,IF($B$16=1,$F$19))))</f>
        <v>0</v>
      </c>
      <c r="D30" s="2">
        <f>D19-$B14*IF($B$13=1,$C$19,IF($B$14=1,$D$19,IF($B$15=1,$E$19,IF($B$16=1,$F$19))))</f>
        <v>0</v>
      </c>
      <c r="E30" s="2">
        <f>E19-$B15*IF($B$13=1,$C$19,IF($B$14=1,$D$19,IF($B$15=1,$E$19,IF($B$16=1,$F$19))))</f>
        <v>0</v>
      </c>
      <c r="F30" s="2">
        <f>F19-$B16*IF($B$13=1,$C$19,IF($B$14=1,$D$19,IF($B$15=1,$E$19,IF($B$16=1,$F$19))))</f>
        <v>0</v>
      </c>
      <c r="G30" s="4"/>
      <c r="H30" s="4"/>
    </row>
    <row r="31" spans="1:9" ht="14.45" customHeight="1" x14ac:dyDescent="0.45">
      <c r="B31" s="2"/>
      <c r="C31" s="2">
        <f>-C30</f>
        <v>0</v>
      </c>
      <c r="D31" s="2">
        <f>-D30</f>
        <v>0</v>
      </c>
      <c r="E31" s="2">
        <f>-E30</f>
        <v>0</v>
      </c>
      <c r="F31" s="2">
        <f>-F30</f>
        <v>0</v>
      </c>
      <c r="G31" s="4"/>
      <c r="H31" s="4"/>
    </row>
  </sheetData>
  <mergeCells count="4">
    <mergeCell ref="A1:C1"/>
    <mergeCell ref="A3:A4"/>
    <mergeCell ref="B3:E3"/>
    <mergeCell ref="F3:I3"/>
  </mergeCells>
  <dataValidations count="1">
    <dataValidation type="list" allowBlank="1" showInputMessage="1" showErrorMessage="1" sqref="B17:I17 K11:K14" xr:uid="{03410218-75AD-4BFB-BD88-7A788BD39D49}">
      <formula1>"1,2,3,4,5,6,7,8,9"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0"/>
  <sheetViews>
    <sheetView zoomScaleNormal="100" workbookViewId="0">
      <selection activeCell="A3" sqref="A3:A17"/>
    </sheetView>
  </sheetViews>
  <sheetFormatPr defaultRowHeight="14.25" x14ac:dyDescent="0.45"/>
  <cols>
    <col min="1" max="1" width="30.59765625" style="1"/>
    <col min="2" max="4" width="15.59765625" style="1"/>
    <col min="5" max="5" width="14.1328125" style="1" customWidth="1"/>
    <col min="6" max="6" width="13.1328125" style="1" customWidth="1"/>
    <col min="7" max="7" width="14.265625" style="1" customWidth="1"/>
    <col min="8" max="1025" width="8.59765625" style="1"/>
  </cols>
  <sheetData>
    <row r="1" spans="1:10" ht="39.950000000000003" customHeight="1" x14ac:dyDescent="0.45">
      <c r="A1" s="21" t="s">
        <v>14</v>
      </c>
      <c r="B1" s="21"/>
      <c r="C1" s="21"/>
      <c r="D1"/>
      <c r="E1"/>
      <c r="F1"/>
    </row>
    <row r="2" spans="1:10" ht="14.45" customHeight="1" thickBot="1" x14ac:dyDescent="0.5">
      <c r="A2"/>
      <c r="B2"/>
      <c r="C2"/>
      <c r="D2"/>
      <c r="E2"/>
      <c r="F2"/>
    </row>
    <row r="3" spans="1:10" ht="21.95" customHeight="1" thickBot="1" x14ac:dyDescent="0.5">
      <c r="A3" s="27"/>
      <c r="B3" s="30" t="s">
        <v>5</v>
      </c>
      <c r="C3" s="22"/>
      <c r="D3" s="22"/>
      <c r="E3" s="24" t="s">
        <v>17</v>
      </c>
      <c r="F3" s="25"/>
      <c r="G3" s="26"/>
    </row>
    <row r="4" spans="1:10" ht="21.95" customHeight="1" thickBot="1" x14ac:dyDescent="0.5">
      <c r="A4" s="28"/>
      <c r="B4" s="8" t="s">
        <v>0</v>
      </c>
      <c r="C4" s="8" t="s">
        <v>1</v>
      </c>
      <c r="D4" s="8" t="s">
        <v>2</v>
      </c>
      <c r="E4" s="7" t="s">
        <v>0</v>
      </c>
      <c r="F4" s="7" t="s">
        <v>1</v>
      </c>
      <c r="G4" s="7" t="s">
        <v>2</v>
      </c>
    </row>
    <row r="5" spans="1:10" ht="14.45" customHeight="1" x14ac:dyDescent="0.45">
      <c r="A5" s="10"/>
      <c r="B5" s="13">
        <v>5</v>
      </c>
      <c r="C5" s="13">
        <v>1</v>
      </c>
      <c r="D5" s="13">
        <v>1</v>
      </c>
      <c r="E5" s="12">
        <v>1</v>
      </c>
      <c r="F5" s="12">
        <v>5</v>
      </c>
      <c r="G5" s="12">
        <v>5</v>
      </c>
    </row>
    <row r="6" spans="1:10" ht="14.45" customHeight="1" x14ac:dyDescent="0.45">
      <c r="A6" s="10"/>
      <c r="B6" s="13">
        <v>2</v>
      </c>
      <c r="C6" s="13">
        <v>1</v>
      </c>
      <c r="D6" s="13">
        <v>1</v>
      </c>
      <c r="E6" s="12">
        <v>1</v>
      </c>
      <c r="F6" s="12">
        <v>2</v>
      </c>
      <c r="G6" s="12">
        <v>2</v>
      </c>
    </row>
    <row r="7" spans="1:10" ht="14.45" customHeight="1" x14ac:dyDescent="0.45">
      <c r="A7" s="10"/>
      <c r="B7" s="13">
        <v>4</v>
      </c>
      <c r="C7" s="13">
        <v>1</v>
      </c>
      <c r="D7" s="13">
        <v>1</v>
      </c>
      <c r="E7" s="12">
        <v>1</v>
      </c>
      <c r="F7" s="12">
        <v>4</v>
      </c>
      <c r="G7" s="12">
        <v>4</v>
      </c>
    </row>
    <row r="8" spans="1:10" ht="14.45" customHeight="1" x14ac:dyDescent="0.45">
      <c r="A8" s="10"/>
      <c r="B8" s="13">
        <v>4</v>
      </c>
      <c r="C8" s="13">
        <v>3</v>
      </c>
      <c r="D8" s="13">
        <v>1</v>
      </c>
      <c r="E8" s="12">
        <v>1</v>
      </c>
      <c r="F8" s="12">
        <v>3</v>
      </c>
      <c r="G8" s="12">
        <v>4</v>
      </c>
    </row>
    <row r="9" spans="1:10" ht="14.45" customHeight="1" x14ac:dyDescent="0.45">
      <c r="A9" s="10"/>
      <c r="B9" s="13"/>
      <c r="C9" s="13"/>
      <c r="D9" s="13"/>
      <c r="E9" s="12"/>
      <c r="F9" s="12"/>
      <c r="G9" s="12"/>
    </row>
    <row r="10" spans="1:10" ht="14.45" customHeight="1" x14ac:dyDescent="0.45">
      <c r="A10" s="10"/>
      <c r="B10" s="13">
        <v>8</v>
      </c>
      <c r="C10" s="13">
        <v>1</v>
      </c>
      <c r="D10" s="13">
        <v>1</v>
      </c>
      <c r="E10" s="12">
        <v>1</v>
      </c>
      <c r="F10" s="12">
        <v>8</v>
      </c>
      <c r="G10" s="12">
        <v>6</v>
      </c>
      <c r="J10" s="16"/>
    </row>
    <row r="11" spans="1:10" ht="14.45" customHeight="1" x14ac:dyDescent="0.45">
      <c r="A11" s="10"/>
      <c r="B11" s="13"/>
      <c r="C11" s="13"/>
      <c r="D11" s="13"/>
      <c r="E11" s="12"/>
      <c r="F11" s="12"/>
      <c r="G11" s="12"/>
      <c r="J11" s="16"/>
    </row>
    <row r="12" spans="1:10" ht="14.45" customHeight="1" x14ac:dyDescent="0.45">
      <c r="A12" s="10"/>
      <c r="B12" s="13">
        <v>3</v>
      </c>
      <c r="C12" s="13">
        <v>3</v>
      </c>
      <c r="D12" s="13">
        <v>1</v>
      </c>
      <c r="E12" s="12">
        <v>1</v>
      </c>
      <c r="F12" s="12">
        <v>2</v>
      </c>
      <c r="G12" s="12">
        <v>2</v>
      </c>
      <c r="J12" s="16"/>
    </row>
    <row r="13" spans="1:10" ht="14.45" customHeight="1" x14ac:dyDescent="0.45">
      <c r="A13" s="10"/>
      <c r="B13" s="13">
        <v>5</v>
      </c>
      <c r="C13" s="13">
        <v>1</v>
      </c>
      <c r="D13" s="13">
        <v>1</v>
      </c>
      <c r="E13" s="12">
        <v>1</v>
      </c>
      <c r="F13" s="12">
        <v>5</v>
      </c>
      <c r="G13" s="12">
        <v>5</v>
      </c>
    </row>
    <row r="14" spans="1:10" ht="14.45" customHeight="1" x14ac:dyDescent="0.45">
      <c r="A14" s="10"/>
      <c r="B14" s="13"/>
      <c r="C14" s="13"/>
      <c r="D14" s="13"/>
      <c r="E14" s="12"/>
      <c r="F14" s="12"/>
      <c r="G14" s="12"/>
    </row>
    <row r="15" spans="1:10" ht="14.45" customHeight="1" x14ac:dyDescent="0.45">
      <c r="A15" s="10"/>
      <c r="B15" s="13">
        <v>2</v>
      </c>
      <c r="C15" s="13">
        <v>1</v>
      </c>
      <c r="D15" s="13">
        <v>1</v>
      </c>
      <c r="E15" s="12">
        <v>1</v>
      </c>
      <c r="F15" s="12">
        <v>2</v>
      </c>
      <c r="G15" s="12">
        <v>2</v>
      </c>
    </row>
    <row r="16" spans="1:10" ht="14.45" customHeight="1" x14ac:dyDescent="0.45">
      <c r="A16" s="10"/>
      <c r="B16" s="13">
        <v>9</v>
      </c>
      <c r="C16" s="13">
        <v>2</v>
      </c>
      <c r="D16" s="13">
        <v>1</v>
      </c>
      <c r="E16" s="12">
        <v>1</v>
      </c>
      <c r="F16" s="12">
        <v>8</v>
      </c>
      <c r="G16" s="12">
        <v>9</v>
      </c>
    </row>
    <row r="17" spans="1:7" ht="14.45" customHeight="1" x14ac:dyDescent="0.45">
      <c r="A17" s="10"/>
      <c r="B17" s="13"/>
      <c r="C17" s="13"/>
      <c r="D17" s="13"/>
      <c r="E17" s="12"/>
      <c r="F17" s="12"/>
      <c r="G17" s="12"/>
    </row>
    <row r="18" spans="1:7" ht="14.45" customHeight="1" x14ac:dyDescent="0.45">
      <c r="A18" s="5"/>
      <c r="B18" s="13"/>
      <c r="C18" s="13"/>
      <c r="D18" s="13"/>
      <c r="E18" s="12"/>
      <c r="F18" s="12"/>
      <c r="G18" s="12"/>
    </row>
    <row r="19" spans="1:7" ht="14.45" customHeight="1" x14ac:dyDescent="0.45">
      <c r="A19" s="2"/>
      <c r="B19" s="13"/>
      <c r="C19" s="13"/>
      <c r="D19" s="13"/>
      <c r="E19" s="12"/>
      <c r="F19" s="12"/>
      <c r="G19" s="12"/>
    </row>
    <row r="20" spans="1:7" ht="14.45" customHeight="1" x14ac:dyDescent="0.45">
      <c r="A20" s="2"/>
      <c r="B20" s="13"/>
      <c r="C20" s="13"/>
      <c r="D20" s="13"/>
      <c r="E20" s="12"/>
      <c r="F20" s="12"/>
      <c r="G20" s="12"/>
    </row>
    <row r="21" spans="1:7" ht="14.45" customHeight="1" x14ac:dyDescent="0.45">
      <c r="A21" s="3"/>
      <c r="B21" s="13"/>
      <c r="C21" s="13"/>
      <c r="D21" s="13"/>
      <c r="E21" s="12"/>
      <c r="F21" s="12"/>
      <c r="G21" s="12"/>
    </row>
    <row r="22" spans="1:7" ht="14.45" customHeight="1" x14ac:dyDescent="0.45">
      <c r="A22" s="3"/>
      <c r="B22" s="13"/>
      <c r="C22" s="13"/>
      <c r="D22" s="13"/>
      <c r="E22" s="12"/>
      <c r="F22" s="12"/>
      <c r="G22" s="12"/>
    </row>
    <row r="23" spans="1:7" ht="14.45" customHeight="1" x14ac:dyDescent="0.45">
      <c r="A23" s="4"/>
      <c r="B23" s="13"/>
      <c r="C23" s="13"/>
      <c r="D23" s="13"/>
      <c r="E23" s="12"/>
      <c r="F23" s="12"/>
      <c r="G23" s="12"/>
    </row>
    <row r="24" spans="1:7" ht="14.45" customHeight="1" x14ac:dyDescent="0.45">
      <c r="A24" s="2"/>
      <c r="B24" s="13"/>
      <c r="C24" s="13"/>
      <c r="D24" s="13"/>
      <c r="E24" s="12"/>
      <c r="F24" s="12"/>
      <c r="G24" s="12"/>
    </row>
    <row r="25" spans="1:7" ht="14.45" customHeight="1" x14ac:dyDescent="0.45">
      <c r="A25" s="2"/>
      <c r="B25" s="13"/>
      <c r="C25" s="13"/>
      <c r="D25" s="13"/>
      <c r="E25" s="12"/>
      <c r="F25" s="12"/>
      <c r="G25" s="12"/>
    </row>
    <row r="26" spans="1:7" ht="14.45" customHeight="1" x14ac:dyDescent="0.45">
      <c r="A26" s="2"/>
      <c r="B26" s="13"/>
      <c r="C26" s="13"/>
      <c r="D26" s="13"/>
      <c r="E26" s="4"/>
      <c r="F26" s="4"/>
    </row>
    <row r="27" spans="1:7" ht="14.45" customHeight="1" x14ac:dyDescent="0.45">
      <c r="A27" s="2"/>
      <c r="B27" s="2"/>
      <c r="C27" s="2"/>
      <c r="D27" s="2"/>
      <c r="E27" s="4"/>
      <c r="F27" s="4"/>
    </row>
    <row r="28" spans="1:7" ht="14.45" customHeight="1" x14ac:dyDescent="0.45">
      <c r="A28" s="2"/>
      <c r="B28" s="2"/>
      <c r="C28" s="2"/>
      <c r="D28" s="2"/>
      <c r="E28" s="4"/>
      <c r="F28" s="4"/>
    </row>
    <row r="29" spans="1:7" ht="14.45" customHeight="1" x14ac:dyDescent="0.45">
      <c r="A29" s="2" t="s">
        <v>8</v>
      </c>
      <c r="B29" s="2">
        <f>B18-$B13*IF($B$13=1,$B$18,IF($B$14=1,$C$18,IF($B$15=1,$D$18)))</f>
        <v>0</v>
      </c>
      <c r="C29" s="2">
        <f>C18-$B14*IF($B$13=1,$B$18,IF($B$14=1,$C$18,IF($B$15=1,$D$18)))</f>
        <v>0</v>
      </c>
      <c r="D29" s="2">
        <f>D18-$B15*IF($B$13=1,$B$18,IF($B$14=1,$C$18,IF($B$15=1,$D$18)))</f>
        <v>0</v>
      </c>
      <c r="E29" s="4"/>
      <c r="F29" s="4"/>
    </row>
    <row r="30" spans="1:7" ht="14.45" customHeight="1" x14ac:dyDescent="0.45">
      <c r="A30" s="2"/>
      <c r="B30" s="2">
        <f>-B29</f>
        <v>0</v>
      </c>
      <c r="C30" s="2">
        <f>-C29</f>
        <v>0</v>
      </c>
      <c r="D30" s="2">
        <f>-D29</f>
        <v>0</v>
      </c>
      <c r="E30" s="4"/>
      <c r="F30" s="4"/>
    </row>
  </sheetData>
  <mergeCells count="4">
    <mergeCell ref="A1:C1"/>
    <mergeCell ref="A3:A4"/>
    <mergeCell ref="B3:D3"/>
    <mergeCell ref="E3:G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0"/>
  <sheetViews>
    <sheetView zoomScaleNormal="100" workbookViewId="0">
      <selection activeCell="A3" sqref="A3:A17"/>
    </sheetView>
  </sheetViews>
  <sheetFormatPr defaultRowHeight="14.25" x14ac:dyDescent="0.45"/>
  <cols>
    <col min="1" max="1" width="30.59765625" style="1"/>
    <col min="2" max="4" width="15.59765625" style="1"/>
    <col min="5" max="5" width="14.265625" style="1" customWidth="1"/>
    <col min="6" max="6" width="13.3984375" style="1" customWidth="1"/>
    <col min="7" max="7" width="15.1328125" style="1" customWidth="1"/>
    <col min="8" max="1025" width="8.59765625" style="1"/>
  </cols>
  <sheetData>
    <row r="1" spans="1:7" ht="39.950000000000003" customHeight="1" x14ac:dyDescent="0.45">
      <c r="A1" s="21" t="s">
        <v>15</v>
      </c>
      <c r="B1" s="21"/>
      <c r="C1" s="21"/>
      <c r="D1"/>
      <c r="E1"/>
      <c r="F1"/>
    </row>
    <row r="2" spans="1:7" ht="14.45" customHeight="1" thickBot="1" x14ac:dyDescent="0.5">
      <c r="A2"/>
      <c r="B2"/>
      <c r="C2"/>
      <c r="D2"/>
      <c r="E2"/>
      <c r="F2"/>
    </row>
    <row r="3" spans="1:7" ht="21.95" customHeight="1" thickBot="1" x14ac:dyDescent="0.5">
      <c r="A3" s="27"/>
      <c r="B3" s="30" t="s">
        <v>5</v>
      </c>
      <c r="C3" s="22"/>
      <c r="D3" s="22"/>
      <c r="E3" s="24" t="s">
        <v>17</v>
      </c>
      <c r="F3" s="25"/>
      <c r="G3" s="26"/>
    </row>
    <row r="4" spans="1:7" ht="21.95" customHeight="1" thickBot="1" x14ac:dyDescent="0.5">
      <c r="A4" s="28"/>
      <c r="B4" s="8" t="s">
        <v>0</v>
      </c>
      <c r="C4" s="8" t="s">
        <v>1</v>
      </c>
      <c r="D4" s="8" t="s">
        <v>2</v>
      </c>
      <c r="E4" s="7" t="s">
        <v>0</v>
      </c>
      <c r="F4" s="7" t="s">
        <v>1</v>
      </c>
      <c r="G4" s="7" t="s">
        <v>2</v>
      </c>
    </row>
    <row r="5" spans="1:7" ht="14.45" customHeight="1" x14ac:dyDescent="0.45">
      <c r="A5" s="10"/>
      <c r="B5" s="13">
        <v>5</v>
      </c>
      <c r="C5" s="13">
        <v>1</v>
      </c>
      <c r="D5" s="13">
        <v>1</v>
      </c>
      <c r="E5" s="12">
        <v>1</v>
      </c>
      <c r="F5" s="12">
        <v>5</v>
      </c>
      <c r="G5" s="12">
        <v>5</v>
      </c>
    </row>
    <row r="6" spans="1:7" ht="14.45" customHeight="1" x14ac:dyDescent="0.45">
      <c r="A6" s="10"/>
      <c r="B6" s="13"/>
      <c r="C6" s="13"/>
      <c r="D6" s="13"/>
      <c r="E6" s="12"/>
      <c r="F6" s="12"/>
      <c r="G6" s="12"/>
    </row>
    <row r="7" spans="1:7" ht="14.45" customHeight="1" x14ac:dyDescent="0.45">
      <c r="A7" s="10"/>
      <c r="B7" s="13">
        <v>4</v>
      </c>
      <c r="C7" s="13">
        <v>1</v>
      </c>
      <c r="D7" s="13">
        <v>1</v>
      </c>
      <c r="E7" s="12">
        <v>1</v>
      </c>
      <c r="F7" s="12">
        <v>4</v>
      </c>
      <c r="G7" s="12">
        <v>4</v>
      </c>
    </row>
    <row r="8" spans="1:7" ht="14.45" customHeight="1" x14ac:dyDescent="0.45">
      <c r="A8" s="10"/>
      <c r="B8" s="13"/>
      <c r="C8" s="13"/>
      <c r="D8" s="13"/>
      <c r="E8" s="12"/>
      <c r="F8" s="12"/>
      <c r="G8" s="12"/>
    </row>
    <row r="9" spans="1:7" ht="14.45" customHeight="1" x14ac:dyDescent="0.45">
      <c r="A9" s="10"/>
      <c r="B9" s="13"/>
      <c r="C9" s="13"/>
      <c r="D9" s="13"/>
      <c r="E9" s="12"/>
      <c r="F9" s="12"/>
      <c r="G9" s="12"/>
    </row>
    <row r="10" spans="1:7" ht="14.45" customHeight="1" x14ac:dyDescent="0.45">
      <c r="A10" s="10"/>
      <c r="B10" s="13">
        <v>8</v>
      </c>
      <c r="C10" s="13">
        <v>1</v>
      </c>
      <c r="D10" s="13">
        <v>1</v>
      </c>
      <c r="E10" s="12">
        <v>1</v>
      </c>
      <c r="F10" s="12">
        <v>8</v>
      </c>
      <c r="G10" s="12">
        <v>6</v>
      </c>
    </row>
    <row r="11" spans="1:7" ht="14.45" customHeight="1" x14ac:dyDescent="0.45">
      <c r="A11" s="10"/>
      <c r="B11" s="13"/>
      <c r="C11" s="13"/>
      <c r="D11" s="13"/>
      <c r="E11" s="12"/>
      <c r="F11" s="12"/>
      <c r="G11" s="12"/>
    </row>
    <row r="12" spans="1:7" ht="14.45" customHeight="1" x14ac:dyDescent="0.45">
      <c r="A12" s="10"/>
      <c r="B12" s="13">
        <v>3</v>
      </c>
      <c r="C12" s="13">
        <v>3</v>
      </c>
      <c r="D12" s="13">
        <v>1</v>
      </c>
      <c r="E12" s="12">
        <v>1</v>
      </c>
      <c r="F12" s="12">
        <v>2</v>
      </c>
      <c r="G12" s="12">
        <v>2</v>
      </c>
    </row>
    <row r="13" spans="1:7" ht="14.45" customHeight="1" x14ac:dyDescent="0.45">
      <c r="A13" s="10"/>
      <c r="B13" s="13">
        <v>3</v>
      </c>
      <c r="C13" s="13">
        <v>3</v>
      </c>
      <c r="D13" s="13">
        <v>1</v>
      </c>
      <c r="E13" s="12">
        <v>1</v>
      </c>
      <c r="F13" s="12">
        <v>2</v>
      </c>
      <c r="G13" s="12">
        <v>2</v>
      </c>
    </row>
    <row r="14" spans="1:7" ht="14.45" customHeight="1" x14ac:dyDescent="0.45">
      <c r="A14" s="10"/>
      <c r="B14" s="13"/>
      <c r="C14" s="13"/>
      <c r="D14" s="13"/>
      <c r="E14" s="12"/>
      <c r="F14" s="12"/>
      <c r="G14" s="12"/>
    </row>
    <row r="15" spans="1:7" ht="14.45" customHeight="1" x14ac:dyDescent="0.45">
      <c r="A15" s="10"/>
      <c r="B15" s="5"/>
      <c r="C15" s="5"/>
      <c r="D15" s="5"/>
      <c r="E15"/>
      <c r="F15"/>
    </row>
    <row r="16" spans="1:7" ht="14.45" customHeight="1" x14ac:dyDescent="0.45">
      <c r="A16" s="10"/>
      <c r="B16" s="13">
        <v>7</v>
      </c>
      <c r="C16" s="13">
        <v>1</v>
      </c>
      <c r="D16" s="13">
        <v>1</v>
      </c>
      <c r="E16" s="12">
        <v>1</v>
      </c>
      <c r="F16" s="12">
        <v>7</v>
      </c>
      <c r="G16" s="12">
        <v>7</v>
      </c>
    </row>
    <row r="17" spans="1:11" ht="14.45" customHeight="1" x14ac:dyDescent="0.45">
      <c r="A17" s="10"/>
      <c r="B17"/>
      <c r="C17"/>
      <c r="D17"/>
      <c r="E17"/>
      <c r="F17"/>
    </row>
    <row r="18" spans="1:11" ht="14.45" customHeight="1" x14ac:dyDescent="0.45">
      <c r="A18"/>
      <c r="B18"/>
      <c r="C18"/>
      <c r="D18"/>
      <c r="E18"/>
      <c r="F18"/>
    </row>
    <row r="19" spans="1:11" ht="14.45" customHeight="1" x14ac:dyDescent="0.45">
      <c r="A19"/>
      <c r="B19"/>
      <c r="C19"/>
      <c r="D19"/>
      <c r="E19"/>
      <c r="F19"/>
    </row>
    <row r="20" spans="1:11" ht="14.45" customHeight="1" x14ac:dyDescent="0.45">
      <c r="A20"/>
      <c r="B20"/>
      <c r="C20"/>
      <c r="D20"/>
      <c r="E20"/>
      <c r="F20"/>
      <c r="K20" s="16"/>
    </row>
    <row r="21" spans="1:11" ht="14.45" customHeight="1" x14ac:dyDescent="0.45">
      <c r="A21"/>
      <c r="B21"/>
      <c r="C21"/>
      <c r="D21"/>
      <c r="E21"/>
      <c r="F21"/>
      <c r="K21" s="16"/>
    </row>
    <row r="22" spans="1:11" ht="14.45" customHeight="1" x14ac:dyDescent="0.45">
      <c r="A22"/>
      <c r="B22"/>
      <c r="C22"/>
      <c r="D22"/>
      <c r="E22"/>
      <c r="F22"/>
      <c r="K22" s="16"/>
    </row>
    <row r="23" spans="1:11" ht="14.45" customHeight="1" x14ac:dyDescent="0.45">
      <c r="A23"/>
      <c r="B23"/>
      <c r="C23"/>
      <c r="D23"/>
      <c r="E23"/>
      <c r="F23"/>
    </row>
    <row r="24" spans="1:11" ht="14.45" customHeight="1" x14ac:dyDescent="0.45">
      <c r="A24" s="2" t="s">
        <v>6</v>
      </c>
      <c r="B24" s="2">
        <f>SUM(B18:D18)</f>
        <v>0</v>
      </c>
      <c r="C24" s="2"/>
      <c r="D24" s="2"/>
      <c r="E24" s="4"/>
      <c r="F24" s="4"/>
    </row>
    <row r="25" spans="1:11" ht="14.45" customHeight="1" x14ac:dyDescent="0.45">
      <c r="A25" s="2"/>
      <c r="B25" s="2"/>
      <c r="C25" s="2"/>
      <c r="D25" s="2"/>
      <c r="E25" s="4"/>
      <c r="F25" s="4"/>
    </row>
    <row r="26" spans="1:11" ht="14.45" customHeight="1" x14ac:dyDescent="0.45">
      <c r="A26" s="2" t="s">
        <v>7</v>
      </c>
      <c r="B26" s="2">
        <f>IF($B$10=1,$B$18,IF($C$10=1,$C$18,IF($D$10=1,$D$18)))-B10*B18</f>
        <v>0</v>
      </c>
      <c r="C26" s="2">
        <f>IF($B$10=1,$B$18,IF($C$10=1,$C$18,IF($D$10=1,$D$18)))-C10*C18</f>
        <v>0</v>
      </c>
      <c r="D26" s="2">
        <f>IF($B$10=1,$B$18,IF($C$10=1,$C$18,IF($D$10=1,$D$18)))-D10*D18</f>
        <v>0</v>
      </c>
      <c r="E26" s="4"/>
      <c r="F26" s="4"/>
    </row>
    <row r="27" spans="1:11" ht="14.45" customHeight="1" x14ac:dyDescent="0.45">
      <c r="A27" s="2"/>
      <c r="B27" s="2">
        <f>-B26</f>
        <v>0</v>
      </c>
      <c r="C27" s="2">
        <f>-C26</f>
        <v>0</v>
      </c>
      <c r="D27" s="2">
        <f>-D26</f>
        <v>0</v>
      </c>
      <c r="E27" s="4"/>
      <c r="F27" s="4"/>
    </row>
    <row r="28" spans="1:11" ht="14.45" customHeight="1" x14ac:dyDescent="0.45">
      <c r="A28" s="2"/>
      <c r="B28" s="2"/>
      <c r="C28" s="2"/>
      <c r="D28" s="2"/>
      <c r="E28" s="4"/>
      <c r="F28" s="4"/>
    </row>
    <row r="29" spans="1:11" ht="14.45" customHeight="1" x14ac:dyDescent="0.45">
      <c r="A29" s="2" t="s">
        <v>8</v>
      </c>
      <c r="B29" s="2">
        <f>B18-$B13*IF($B$13=1,$B$18,IF($B$14=1,$C$18,IF($B$15=1,$D$18)))</f>
        <v>0</v>
      </c>
      <c r="C29" s="2">
        <f>C18-$B14*IF($B$13=1,$B$18,IF($B$14=1,$C$18,IF($B$15=1,$D$18)))</f>
        <v>0</v>
      </c>
      <c r="D29" s="2">
        <f>D18-$B15*IF($B$13=1,$B$18,IF($B$14=1,$C$18,IF($B$15=1,$D$18)))</f>
        <v>0</v>
      </c>
      <c r="E29" s="4"/>
      <c r="F29" s="4"/>
    </row>
    <row r="30" spans="1:11" ht="14.45" customHeight="1" x14ac:dyDescent="0.45">
      <c r="A30" s="2"/>
      <c r="B30" s="2">
        <f>-B29</f>
        <v>0</v>
      </c>
      <c r="C30" s="2">
        <f>-C29</f>
        <v>0</v>
      </c>
      <c r="D30" s="2">
        <f>-D29</f>
        <v>0</v>
      </c>
      <c r="E30" s="4"/>
      <c r="F30" s="4"/>
    </row>
  </sheetData>
  <mergeCells count="4">
    <mergeCell ref="A1:C1"/>
    <mergeCell ref="B3:D3"/>
    <mergeCell ref="E3:G3"/>
    <mergeCell ref="A3:A4"/>
  </mergeCells>
  <conditionalFormatting sqref="D20">
    <cfRule type="cellIs" dxfId="1" priority="2" operator="equal">
      <formula>"YES"</formula>
    </cfRule>
    <cfRule type="cellIs" dxfId="0" priority="3" operator="equal">
      <formula>"NO"</formula>
    </cfRule>
  </conditionalFormatting>
  <dataValidations count="1">
    <dataValidation type="list" allowBlank="1" showInputMessage="1" showErrorMessage="1" sqref="K20:K22" xr:uid="{00000000-0002-0000-0500-000000000000}">
      <formula1>"1,2,3,4,5,6,7,8,9"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54</vt:i4>
      </vt:variant>
    </vt:vector>
  </HeadingPairs>
  <TitlesOfParts>
    <vt:vector size="60" baseType="lpstr">
      <vt:lpstr>Anatomy</vt:lpstr>
      <vt:lpstr>Conference</vt:lpstr>
      <vt:lpstr>MultiFarm</vt:lpstr>
      <vt:lpstr>LargeBioMed</vt:lpstr>
      <vt:lpstr>Phenotype and Disease </vt:lpstr>
      <vt:lpstr>SPIMBENCH</vt:lpstr>
      <vt:lpstr>Anatomy!_FilterDatabase</vt:lpstr>
      <vt:lpstr>Conference!_FilterDatabase</vt:lpstr>
      <vt:lpstr>LargeBioMed!_FilterDatabase</vt:lpstr>
      <vt:lpstr>MultiFarm!_FilterDatabase</vt:lpstr>
      <vt:lpstr>'Phenotype and Disease '!_FilterDatabase</vt:lpstr>
      <vt:lpstr>SPIMBENCH!_FilterDatabase</vt:lpstr>
      <vt:lpstr>Anatomy!solver_adj</vt:lpstr>
      <vt:lpstr>Conference!solver_adj</vt:lpstr>
      <vt:lpstr>LargeBioMed!solver_adj</vt:lpstr>
      <vt:lpstr>MultiFarm!solver_adj</vt:lpstr>
      <vt:lpstr>'Phenotype and Disease '!solver_adj</vt:lpstr>
      <vt:lpstr>SPIMBENCH!solver_adj</vt:lpstr>
      <vt:lpstr>Anatomy!solver_lhs1</vt:lpstr>
      <vt:lpstr>Conference!solver_lhs1</vt:lpstr>
      <vt:lpstr>LargeBioMed!solver_lhs1</vt:lpstr>
      <vt:lpstr>MultiFarm!solver_lhs1</vt:lpstr>
      <vt:lpstr>'Phenotype and Disease '!solver_lhs1</vt:lpstr>
      <vt:lpstr>SPIMBENCH!solver_lhs1</vt:lpstr>
      <vt:lpstr>Anatomy!solver_lhs2</vt:lpstr>
      <vt:lpstr>Conference!solver_lhs2</vt:lpstr>
      <vt:lpstr>LargeBioMed!solver_lhs2</vt:lpstr>
      <vt:lpstr>MultiFarm!solver_lhs2</vt:lpstr>
      <vt:lpstr>'Phenotype and Disease '!solver_lhs2</vt:lpstr>
      <vt:lpstr>SPIMBENCH!solver_lhs2</vt:lpstr>
      <vt:lpstr>Anatomy!solver_lhs3</vt:lpstr>
      <vt:lpstr>Conference!solver_lhs3</vt:lpstr>
      <vt:lpstr>LargeBioMed!solver_lhs3</vt:lpstr>
      <vt:lpstr>MultiFarm!solver_lhs3</vt:lpstr>
      <vt:lpstr>'Phenotype and Disease '!solver_lhs3</vt:lpstr>
      <vt:lpstr>SPIMBENCH!solver_lhs3</vt:lpstr>
      <vt:lpstr>Anatomy!solver_lhs4</vt:lpstr>
      <vt:lpstr>Conference!solver_lhs4</vt:lpstr>
      <vt:lpstr>LargeBioMed!solver_lhs4</vt:lpstr>
      <vt:lpstr>MultiFarm!solver_lhs4</vt:lpstr>
      <vt:lpstr>'Phenotype and Disease '!solver_lhs4</vt:lpstr>
      <vt:lpstr>SPIMBENCH!solver_lhs4</vt:lpstr>
      <vt:lpstr>Anatomy!solver_opt</vt:lpstr>
      <vt:lpstr>Conference!solver_opt</vt:lpstr>
      <vt:lpstr>LargeBioMed!solver_opt</vt:lpstr>
      <vt:lpstr>MultiFarm!solver_opt</vt:lpstr>
      <vt:lpstr>'Phenotype and Disease '!solver_opt</vt:lpstr>
      <vt:lpstr>SPIMBENCH!solver_opt</vt:lpstr>
      <vt:lpstr>Anatomy!solver_rhs3</vt:lpstr>
      <vt:lpstr>Conference!solver_rhs3</vt:lpstr>
      <vt:lpstr>LargeBioMed!solver_rhs3</vt:lpstr>
      <vt:lpstr>MultiFarm!solver_rhs3</vt:lpstr>
      <vt:lpstr>'Phenotype and Disease '!solver_rhs3</vt:lpstr>
      <vt:lpstr>SPIMBENCH!solver_rhs3</vt:lpstr>
      <vt:lpstr>Anatomy!solver_rhs4</vt:lpstr>
      <vt:lpstr>Conference!solver_rhs4</vt:lpstr>
      <vt:lpstr>LargeBioMed!solver_rhs4</vt:lpstr>
      <vt:lpstr>MultiFarm!solver_rhs4</vt:lpstr>
      <vt:lpstr>'Phenotype and Disease '!solver_rhs4</vt:lpstr>
      <vt:lpstr>SPIMBENCH!solver_rhs4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Jafar Rezaei - TBM</dc:creator>
  <dc:description/>
  <cp:lastModifiedBy>MF</cp:lastModifiedBy>
  <cp:revision>1</cp:revision>
  <dcterms:created xsi:type="dcterms:W3CDTF">2015-10-01T09:15:47Z</dcterms:created>
  <dcterms:modified xsi:type="dcterms:W3CDTF">2020-01-23T11:37:46Z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