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VDIDRIVE\MYHOME\jjpwong\Downloads\QRCode 2023-07-18\"/>
    </mc:Choice>
  </mc:AlternateContent>
  <xr:revisionPtr revIDLastSave="0" documentId="13_ncr:1_{ACD79EDF-C6C8-42DA-870C-4C1B5F7FFA5B}" xr6:coauthVersionLast="36" xr6:coauthVersionMax="47" xr10:uidLastSave="{00000000-0000-0000-0000-000000000000}"/>
  <bookViews>
    <workbookView xWindow="0" yWindow="0" windowWidth="28800" windowHeight="11325" activeTab="1" xr2:uid="{00000000-000D-0000-FFFF-FFFF00000000}"/>
  </bookViews>
  <sheets>
    <sheet name="query (1)" sheetId="1" r:id="rId1"/>
    <sheet name="QR_Code maker" sheetId="2" r:id="rId2"/>
    <sheet name="【API Code】Settings" sheetId="3" r:id="rId3"/>
  </sheets>
  <definedNames>
    <definedName name="API_BigSize">'【API Code】Settings'!$C$5</definedName>
    <definedName name="API_eccLevel">'【API Code】Settings'!$C$3</definedName>
    <definedName name="API_Format">'【API Code】Settings'!$C$6</definedName>
    <definedName name="API_Margin">'【API Code】Settings'!$C$4</definedName>
    <definedName name="API_Picture">'【API Code】Settings'!$D$7</definedName>
    <definedName name="API_PictureRatio">'【API Code】Settings'!$C$8</definedName>
    <definedName name="API_SmallSize">'【API Code】Settings'!$D$5</definedName>
    <definedName name="query__1" localSheetId="0" hidden="1">'query (1)'!$A$1:$Q$138</definedName>
  </definedName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2" i="2"/>
  <c r="D11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C11" i="3"/>
  <c r="E135" i="2" l="1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AMSUNG\Downloads\query (1).iqy" keepAlive="1" name="query (1)" type="5" refreshedVersion="8" minRefreshableVersion="3" saveData="1">
    <dbPr connection="Provider=Microsoft.Office.List.OLEDB.2.0;Data Source=&quot;&quot;;ApplicationName=Excel;Version=12.0.0.0" command="&lt;LIST&gt;&lt;VIEWGUID&gt;085AA4DD-F1BA-4928-AB34-2F41C6997517&lt;/VIEWGUID&gt;&lt;LISTNAME&gt;ab46fd86-467e-4233-ade7-c53802fe6f4d&lt;/LISTNAME&gt;&lt;LISTWEB&gt;https://gohkust.sharepoint.com/sites/HSEO/fieldteam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<sst xmlns="http://schemas.openxmlformats.org/spreadsheetml/2006/main" count="2336" uniqueCount="875">
  <si>
    <t>Title</t>
  </si>
  <si>
    <t>Device Photo</t>
  </si>
  <si>
    <t>Status</t>
  </si>
  <si>
    <t>Manufacturer</t>
  </si>
  <si>
    <t>Model</t>
  </si>
  <si>
    <t>Serial number</t>
  </si>
  <si>
    <t>Condition notes</t>
  </si>
  <si>
    <t>Barcode Value</t>
  </si>
  <si>
    <t>Barcode</t>
  </si>
  <si>
    <t>Location</t>
  </si>
  <si>
    <t>Department</t>
  </si>
  <si>
    <t>Remarks</t>
  </si>
  <si>
    <t>Item Link</t>
  </si>
  <si>
    <t>Last Repair Time</t>
  </si>
  <si>
    <t>Last Checked Timestamp</t>
  </si>
  <si>
    <t>Path</t>
  </si>
  <si>
    <t>Item Type</t>
  </si>
  <si>
    <t>6</t>
  </si>
  <si>
    <t>Retired</t>
  </si>
  <si>
    <t>5377467778</t>
  </si>
  <si>
    <t>Removed without notification</t>
  </si>
  <si>
    <t>sites/HSEO/fieldteam/Lists/Eyewash and Shower</t>
  </si>
  <si>
    <t>Item</t>
  </si>
  <si>
    <t>8</t>
  </si>
  <si>
    <t>5866238142</t>
  </si>
  <si>
    <t>60</t>
  </si>
  <si>
    <t>7585784783</t>
  </si>
  <si>
    <t>1</t>
  </si>
  <si>
    <t>{"type":"thumbnail","fileName":"image001.jpg","nativeFile":{},"fieldName":"DevicePhoto","serverUrl":"https://gohkust.sharepoint.com","fieldId":"fcd9b2a2-9914-4292-ba23-f1ff2d5f5e0b","serverRelativeUrl":"/sites/HSEO/fieldteam/SiteAssets/Lists/ab46fd86-467e</t>
  </si>
  <si>
    <t>To be checked</t>
  </si>
  <si>
    <t>Speakman</t>
  </si>
  <si>
    <t>SE-697</t>
  </si>
  <si>
    <t>7LCE01</t>
  </si>
  <si>
    <t>7083869302</t>
  </si>
  <si>
    <t>7104 COR (7002)</t>
  </si>
  <si>
    <t>CBE</t>
  </si>
  <si>
    <t>Replaced in Nov 2020</t>
  </si>
  <si>
    <t>2</t>
  </si>
  <si>
    <t>{"type":"thumbnail","fileName":"image002.jpg","nativeFile":{},"fieldName":"DevicePhoto","serverUrl":"https://gohkust.sharepoint.com","fieldId":"fcd9b2a2-9914-4292-ba23-f1ff2d5f5e0b","serverRelativeUrl":"/sites/HSEO/fieldteam/SiteAssets/Lists/ab46fd86-467e</t>
  </si>
  <si>
    <t>7LCE02</t>
  </si>
  <si>
    <t>1026315444</t>
  </si>
  <si>
    <t>7119 COR</t>
  </si>
  <si>
    <t>3</t>
  </si>
  <si>
    <t>{"type":"thumbnail","fileName":"image003.jpg","nativeFile":{},"fieldName":"DevicePhoto","serverUrl":"https://gohkust.sharepoint.com","fieldId":"fcd9b2a2-9914-4292-ba23-f1ff2d5f5e0b","serverRelativeUrl":"/sites/HSEO/fieldteam/SiteAssets/Lists/ab46fd86-467e</t>
  </si>
  <si>
    <t>7LCH01</t>
  </si>
  <si>
    <t>6423062168</t>
  </si>
  <si>
    <t>7122</t>
  </si>
  <si>
    <t>CHEM</t>
  </si>
  <si>
    <t>Replaced in Nov 2020
Can't access on Nov 2022</t>
  </si>
  <si>
    <t>4</t>
  </si>
  <si>
    <t>{"type":"thumbnail","fileName":"image004.jpg","nativeFile":{},"fieldName":"DevicePhoto","serverUrl":"https://gohkust.sharepoint.com","fieldId":"fcd9b2a2-9914-4292-ba23-f1ff2d5f5e0b","serverRelativeUrl":"/sites/HSEO/fieldteam/SiteAssets/Lists/ab46fd86-467e</t>
  </si>
  <si>
    <t>7LCH03</t>
  </si>
  <si>
    <t>0253009561</t>
  </si>
  <si>
    <t>7132 COR</t>
  </si>
  <si>
    <t>5</t>
  </si>
  <si>
    <t>{"type":"thumbnail","fileName":"image005.jpg","nativeFile":{},"fieldName":"DevicePhoto","serverUrl":"https://gohkust.sharepoint.com","fieldId":"fcd9b2a2-9914-4292-ba23-f1ff2d5f5e0b","serverRelativeUrl":"/sites/HSEO/fieldteam/SiteAssets/Lists/ab46fd86-467e</t>
  </si>
  <si>
    <t>7LCH04</t>
  </si>
  <si>
    <t>8585930373</t>
  </si>
  <si>
    <t>7137 COR</t>
  </si>
  <si>
    <t>7</t>
  </si>
  <si>
    <t>{"type":"thumbnail","fileName":"image006.jpg","nativeFile":{},"fieldName":"DevicePhoto","serverUrl":"https://gohkust.sharepoint.com","fieldId":"fcd9b2a2-9914-4292-ba23-f1ff2d5f5e0b","serverRelativeUrl":"/sites/HSEO/fieldteam/SiteAssets/Lists/ab46fd86-467e</t>
  </si>
  <si>
    <t>Enware</t>
  </si>
  <si>
    <t>ECE-060</t>
  </si>
  <si>
    <t>7LCH07</t>
  </si>
  <si>
    <t>0234603018</t>
  </si>
  <si>
    <t>7139</t>
  </si>
  <si>
    <t>9</t>
  </si>
  <si>
    <t>{"type":"thumbnail","fileName":"image007.jpg","nativeFile":{},"fieldName":"DevicePhoto","serverUrl":"https://gohkust.sharepoint.com","fieldId":"fcd9b2a2-9914-4292-ba23-f1ff2d5f5e0b","serverRelativeUrl":"/sites/HSEO/fieldteam/SiteAssets/Lists/ab46fd86-467e</t>
  </si>
  <si>
    <t>7LCH11</t>
  </si>
  <si>
    <t>9652555806</t>
  </si>
  <si>
    <t>7161C</t>
  </si>
  <si>
    <t>10</t>
  </si>
  <si>
    <t>{"type":"thumbnail","fileName":"image008.jpg","nativeFile":{},"fieldName":"DevicePhoto","serverUrl":"https://gohkust.sharepoint.com","fieldId":"fcd9b2a2-9914-4292-ba23-f1ff2d5f5e0b","serverRelativeUrl":"/sites/HSEO/fieldteam/SiteAssets/Lists/ab46fd86-467e</t>
  </si>
  <si>
    <t>7L01</t>
  </si>
  <si>
    <t>3674537589</t>
  </si>
  <si>
    <t>OPPOSITE TO 7102</t>
  </si>
  <si>
    <t>11</t>
  </si>
  <si>
    <t>{"type":"thumbnail","fileName":"image009.jpg","nativeFile":{},"fieldName":"DevicePhoto","serverUrl":"https://gohkust.sharepoint.com","fieldId":"fcd9b2a2-9914-4292-ba23-f1ff2d5f5e0b","serverRelativeUrl":"/sites/HSEO/fieldteam/SiteAssets/Lists/ab46fd86-467e</t>
  </si>
  <si>
    <t>7L02</t>
  </si>
  <si>
    <t>2804103944</t>
  </si>
  <si>
    <t>OPPOSITE TO 7120</t>
  </si>
  <si>
    <t>12</t>
  </si>
  <si>
    <t>{"type":"thumbnail","fileName":"image010.jpg","nativeFile":{},"fieldName":"DevicePhoto","serverUrl":"https://gohkust.sharepoint.com","fieldId":"fcd9b2a2-9914-4292-ba23-f1ff2d5f5e0b","serverRelativeUrl":"/sites/HSEO/fieldteam/SiteAssets/Lists/ab46fd86-467e</t>
  </si>
  <si>
    <t>7L03</t>
  </si>
  <si>
    <t>6917898746</t>
  </si>
  <si>
    <t>OPPOSITE TO 7132</t>
  </si>
  <si>
    <t>13</t>
  </si>
  <si>
    <t>{"type":"thumbnail","fileName":"image011.jpg","nativeFile":{},"fieldName":"DevicePhoto","serverUrl":"https://gohkust.sharepoint.com","fieldId":"fcd9b2a2-9914-4292-ba23-f1ff2d5f5e0b","serverRelativeUrl":"/sites/HSEO/fieldteam/SiteAssets/Lists/ab46fd86-467e</t>
  </si>
  <si>
    <t>7L04</t>
  </si>
  <si>
    <t>6537300790</t>
  </si>
  <si>
    <t>OPPOSITE TO 7144</t>
  </si>
  <si>
    <t>Repair by Hop Shing AB-56</t>
  </si>
  <si>
    <t>14</t>
  </si>
  <si>
    <t>{"type":"thumbnail","fileName":"image012.jpg","nativeFile":{},"fieldName":"DevicePhoto","serverUrl":"https://gohkust.sharepoint.com","fieldId":"fcd9b2a2-9914-4292-ba23-f1ff2d5f5e0b","serverRelativeUrl":"/sites/HSEO/fieldteam/SiteAssets/Lists/ab46fd86-467e</t>
  </si>
  <si>
    <t>7L05</t>
  </si>
  <si>
    <t>3978159557</t>
  </si>
  <si>
    <t>OPPOSITE TO 7133</t>
  </si>
  <si>
    <t>15</t>
  </si>
  <si>
    <t>{"type":"thumbnail","fileName":"image013.jpg","nativeFile":{},"fieldName":"DevicePhoto","serverUrl":"https://gohkust.sharepoint.com","fieldId":"fcd9b2a2-9914-4292-ba23-f1ff2d5f5e0b","serverRelativeUrl":"/sites/HSEO/fieldteam/SiteAssets/Lists/ab46fd86-467e</t>
  </si>
  <si>
    <t>7L06</t>
  </si>
  <si>
    <t>5211520981</t>
  </si>
  <si>
    <t>OPPOSITE TO 7103</t>
  </si>
  <si>
    <t>16</t>
  </si>
  <si>
    <t>{"type":"thumbnail","fileName":"image014.jpg","nativeFile":{},"fieldName":"DevicePhoto","serverUrl":"https://gohkust.sharepoint.com","fieldId":"fcd9b2a2-9914-4292-ba23-f1ff2d5f5e0b","serverRelativeUrl":"/sites/HSEO/fieldteam/SiteAssets/Lists/ab46fd86-467e</t>
  </si>
  <si>
    <t>Byone</t>
  </si>
  <si>
    <t>BRI7152</t>
  </si>
  <si>
    <t>4353847367</t>
  </si>
  <si>
    <t>7152</t>
  </si>
  <si>
    <t>LIFS</t>
  </si>
  <si>
    <t>17</t>
  </si>
  <si>
    <t>{"type":"thumbnail","fileName":"image015.jpg","nativeFile":{},"fieldName":"DevicePhoto","serverUrl":"https://gohkust.sharepoint.com","fieldId":"fcd9b2a2-9914-4292-ba23-f1ff2d5f5e0b","serverRelativeUrl":"/sites/HSEO/fieldteam/SiteAssets/Lists/ab46fd86-467e</t>
  </si>
  <si>
    <t>7EC01</t>
  </si>
  <si>
    <t>1953123539</t>
  </si>
  <si>
    <t>7161 COR</t>
  </si>
  <si>
    <t>RDC</t>
  </si>
  <si>
    <t>18</t>
  </si>
  <si>
    <t>{"type":"thumbnail","fileName":"image016.jpg","nativeFile":{},"fieldName":"DevicePhoto","serverUrl":"https://gohkust.sharepoint.com","fieldId":"fcd9b2a2-9914-4292-ba23-f1ff2d5f5e0b","serverRelativeUrl":"/sites/HSEO/fieldteam/SiteAssets/Lists/ab46fd86-467e</t>
  </si>
  <si>
    <t>7EC02</t>
  </si>
  <si>
    <t>6576998085</t>
  </si>
  <si>
    <t>7168 COR</t>
  </si>
  <si>
    <t>19</t>
  </si>
  <si>
    <t>{"type":"thumbnail","fileName":"image017.jpg","nativeFile":{},"fieldName":"DevicePhoto","serverUrl":"https://gohkust.sharepoint.com","fieldId":"fcd9b2a2-9914-4292-ba23-f1ff2d5f5e0b","serverRelativeUrl":"/sites/HSEO/fieldteam/SiteAssets/Lists/ab46fd86-467e</t>
  </si>
  <si>
    <t>7EC03</t>
  </si>
  <si>
    <t>2921934076</t>
  </si>
  <si>
    <t>7166 COR</t>
  </si>
  <si>
    <t>20</t>
  </si>
  <si>
    <t>{"type":"thumbnail","fileName":"image018.jpg","nativeFile":{},"fieldName":"DevicePhoto","serverUrl":"https://gohkust.sharepoint.com","fieldId":"fcd9b2a2-9914-4292-ba23-f1ff2d5f5e0b","serverRelativeUrl":"/sites/HSEO/fieldteam/SiteAssets/Lists/ab46fd86-467e</t>
  </si>
  <si>
    <t>7DIST-01</t>
  </si>
  <si>
    <t>3391194348</t>
  </si>
  <si>
    <t>Distillation Plant Rm</t>
  </si>
  <si>
    <t>21</t>
  </si>
  <si>
    <t>{"type":"thumbnail","fileName":"image019.jpg","nativeFile":{},"fieldName":"DevicePhoto","serverUrl":"https://gohkust.sharepoint.com","fieldId":"fcd9b2a2-9914-4292-ba23-f1ff2d5f5e0b","serverRelativeUrl":"/sites/HSEO/fieldteam/SiteAssets/Lists/ab46fd86-467e</t>
  </si>
  <si>
    <t>Enware (s.s.)</t>
  </si>
  <si>
    <t>7DIST-02</t>
  </si>
  <si>
    <t>1310252084</t>
  </si>
  <si>
    <t>22</t>
  </si>
  <si>
    <t>{"type":"thumbnail","fileName":"image020.jpg","nativeFile":{},"fieldName":"DevicePhoto","serverUrl":"https://gohkust.sharepoint.com","fieldId":"fcd9b2a2-9914-4292-ba23-f1ff2d5f5e0b","serverRelativeUrl":"/sites/HSEO/fieldteam/SiteAssets/Lists/ab46fd86-467e</t>
  </si>
  <si>
    <t>8LLS01</t>
  </si>
  <si>
    <t>2367449615</t>
  </si>
  <si>
    <t>DI PLANT ROOF 8/F</t>
  </si>
  <si>
    <t>CMO/LS</t>
  </si>
  <si>
    <t>23</t>
  </si>
  <si>
    <t>{"type":"thumbnail","fileName":"image021.jpg","nativeFile":{},"fieldName":"DevicePhoto","serverUrl":"https://gohkust.sharepoint.com","fieldId":"fcd9b2a2-9914-4292-ba23-f1ff2d5f5e0b","serverRelativeUrl":"/sites/HSEO/fieldteam/SiteAssets/Lists/ab46fd86-467e</t>
  </si>
  <si>
    <t>8LLS02</t>
  </si>
  <si>
    <t>0192951857</t>
  </si>
  <si>
    <t>24</t>
  </si>
  <si>
    <t>{"type":"thumbnail","fileName":"image022.jpg","nativeFile":{},"fieldName":"DevicePhoto","serverUrl":"https://gohkust.sharepoint.com","fieldId":"fcd9b2a2-9914-4292-ba23-f1ff2d5f5e0b","serverRelativeUrl":"/sites/HSEO/fieldteam/SiteAssets/Lists/ab46fd86-467e</t>
  </si>
  <si>
    <t>7R01</t>
  </si>
  <si>
    <t>8921275462</t>
  </si>
  <si>
    <t>Zone J roof behind Nano. Lab.</t>
  </si>
  <si>
    <t>25</t>
  </si>
  <si>
    <t>{"type":"thumbnail","fileName":"image023.jpg","nativeFile":{},"fieldName":"DevicePhoto","serverUrl":"https://gohkust.sharepoint.com","fieldId":"fcd9b2a2-9914-4292-ba23-f1ff2d5f5e0b","serverRelativeUrl":"/sites/HSEO/fieldteam/SiteAssets/Lists/ab46fd86-467e</t>
  </si>
  <si>
    <t>6LCV03</t>
  </si>
  <si>
    <t>9610491461</t>
  </si>
  <si>
    <t>6109 COR</t>
  </si>
  <si>
    <t>CIVL</t>
  </si>
  <si>
    <t>26</t>
  </si>
  <si>
    <t>{"type":"thumbnail","fileName":"image024.jpg","nativeFile":{},"fieldName":"DevicePhoto","serverUrl":"https://gohkust.sharepoint.com","fieldId":"fcd9b2a2-9914-4292-ba23-f1ff2d5f5e0b","serverRelativeUrl":"/sites/HSEO/fieldteam/SiteAssets/Lists/ab46fd86-467e</t>
  </si>
  <si>
    <t>6LCE02</t>
  </si>
  <si>
    <t>4267023628</t>
  </si>
  <si>
    <t>6114 COR</t>
  </si>
  <si>
    <t>27</t>
  </si>
  <si>
    <t>{"type":"thumbnail","fileName":"image025.jpg","nativeFile":{},"fieldName":"DevicePhoto","serverUrl":"https://gohkust.sharepoint.com","fieldId":"fcd9b2a2-9914-4292-ba23-f1ff2d5f5e0b","serverRelativeUrl":"/sites/HSEO/fieldteam/SiteAssets/Lists/ab46fd86-467e</t>
  </si>
  <si>
    <t>6LCH01</t>
  </si>
  <si>
    <t>4609001478</t>
  </si>
  <si>
    <t>6122A</t>
  </si>
  <si>
    <t>28</t>
  </si>
  <si>
    <t>{"type":"thumbnail","fileName":"image026.jpg","nativeFile":{},"fieldName":"DevicePhoto","serverUrl":"https://gohkust.sharepoint.com","fieldId":"fcd9b2a2-9914-4292-ba23-f1ff2d5f5e0b","serverRelativeUrl":"/sites/HSEO/fieldteam/SiteAssets/Lists/ab46fd86-467e</t>
  </si>
  <si>
    <t>6LCH02</t>
  </si>
  <si>
    <t>6490673179</t>
  </si>
  <si>
    <t>6122B</t>
  </si>
  <si>
    <t>29</t>
  </si>
  <si>
    <t>{"type":"thumbnail","fileName":"image027.jpg","nativeFile":{},"fieldName":"DevicePhoto","serverUrl":"https://gohkust.sharepoint.com","fieldId":"fcd9b2a2-9914-4292-ba23-f1ff2d5f5e0b","serverRelativeUrl":"/sites/HSEO/fieldteam/SiteAssets/Lists/ab46fd86-467e</t>
  </si>
  <si>
    <t>6LCH04</t>
  </si>
  <si>
    <t>6754109661</t>
  </si>
  <si>
    <t>6125</t>
  </si>
  <si>
    <t>30</t>
  </si>
  <si>
    <t>{"type":"thumbnail","fileName":"image028.jpg","nativeFile":{},"fieldName":"DevicePhoto","serverUrl":"https://gohkust.sharepoint.com","fieldId":"fcd9b2a2-9914-4292-ba23-f1ff2d5f5e0b","serverRelativeUrl":"/sites/HSEO/fieldteam/SiteAssets/Lists/ab46fd86-467e</t>
  </si>
  <si>
    <t>6JB101</t>
  </si>
  <si>
    <t>0799520199</t>
  </si>
  <si>
    <t>6237 COR</t>
  </si>
  <si>
    <t>Replaced in Jan 2021</t>
  </si>
  <si>
    <t>31</t>
  </si>
  <si>
    <t>{"type":"thumbnail","fileName":"image029.jpg","nativeFile":{},"fieldName":"DevicePhoto","serverUrl":"https://gohkust.sharepoint.com","fieldId":"fcd9b2a2-9914-4292-ba23-f1ff2d5f5e0b","serverRelativeUrl":"/sites/HSEO/fieldteam/SiteAssets/Lists/ab46fd86-467e</t>
  </si>
  <si>
    <t>6JB102</t>
  </si>
  <si>
    <t>5902806783</t>
  </si>
  <si>
    <t>6243 COR</t>
  </si>
  <si>
    <t>32</t>
  </si>
  <si>
    <t>{"type":"thumbnail","fileName":"image030.jpg","nativeFile":{},"fieldName":"DevicePhoto","serverUrl":"https://gohkust.sharepoint.com","fieldId":"fcd9b2a2-9914-4292-ba23-f1ff2d5f5e0b","serverRelativeUrl":"/sites/HSEO/fieldteam/SiteAssets/Lists/ab46fd86-467e</t>
  </si>
  <si>
    <t>6JB103</t>
  </si>
  <si>
    <t>0606700336</t>
  </si>
  <si>
    <t>6213 COR</t>
  </si>
  <si>
    <t>33</t>
  </si>
  <si>
    <t>{"type":"thumbnail","fileName":"image031.jpg","nativeFile":{},"fieldName":"DevicePhoto","serverUrl":"https://gohkust.sharepoint.com","fieldId":"fcd9b2a2-9914-4292-ba23-f1ff2d5f5e0b","serverRelativeUrl":"/sites/HSEO/fieldteam/SiteAssets/Lists/ab46fd86-467e</t>
  </si>
  <si>
    <t>6JB104</t>
  </si>
  <si>
    <t>0003262632</t>
  </si>
  <si>
    <t>6218 COR</t>
  </si>
  <si>
    <t>34</t>
  </si>
  <si>
    <t>{"type":"thumbnail","fileName":"image032.jpg","nativeFile":{},"fieldName":"DevicePhoto","serverUrl":"https://gohkust.sharepoint.com","fieldId":"fcd9b2a2-9914-4292-ba23-f1ff2d5f5e0b","serverRelativeUrl":"/sites/HSEO/fieldteam/SiteAssets/Lists/ab46fd86-467e</t>
  </si>
  <si>
    <t>6J PhI</t>
  </si>
  <si>
    <t>5010768179</t>
  </si>
  <si>
    <t>6202</t>
  </si>
  <si>
    <t>Handover on 5 Jul 2021</t>
  </si>
  <si>
    <t>35</t>
  </si>
  <si>
    <t>{"type":"thumbnail","fileName":"image033.jpg","nativeFile":{},"fieldName":"DevicePhoto","serverUrl":"https://gohkust.sharepoint.com","fieldId":"fcd9b2a2-9914-4292-ba23-f1ff2d5f5e0b","serverRelativeUrl":"/sites/HSEO/fieldteam/SiteAssets/Lists/ab46fd86-467e</t>
  </si>
  <si>
    <t>6J PhII</t>
  </si>
  <si>
    <t>1596506209</t>
  </si>
  <si>
    <t>Handover on 24 May 2022</t>
  </si>
  <si>
    <t>36</t>
  </si>
  <si>
    <t>{"type":"thumbnail","fileName":"image034.jpg","nativeFile":{},"fieldName":"DevicePhoto","serverUrl":"https://gohkust.sharepoint.com","fieldId":"fcd9b2a2-9914-4292-ba23-f1ff2d5f5e0b","serverRelativeUrl":"/sites/HSEO/fieldteam/SiteAssets/Lists/ab46fd86-467e</t>
  </si>
  <si>
    <t>6HBC01</t>
  </si>
  <si>
    <t>4435052101</t>
  </si>
  <si>
    <t>6279 COR</t>
  </si>
  <si>
    <t>37</t>
  </si>
  <si>
    <t>{"type":"thumbnail","fileName":"image035.jpg","nativeFile":{},"fieldName":"DevicePhoto","serverUrl":"https://gohkust.sharepoint.com","fieldId":"fcd9b2a2-9914-4292-ba23-f1ff2d5f5e0b","serverRelativeUrl":"/sites/HSEO/fieldteam/SiteAssets/Lists/ab46fd86-467e</t>
  </si>
  <si>
    <t>6HBC02</t>
  </si>
  <si>
    <t>2046084517</t>
  </si>
  <si>
    <t>6296 COR</t>
  </si>
  <si>
    <t>38</t>
  </si>
  <si>
    <t>{"type":"thumbnail","fileName":"image036.jpg","nativeFile":{},"fieldName":"DevicePhoto","serverUrl":"https://gohkust.sharepoint.com","fieldId":"fcd9b2a2-9914-4292-ba23-f1ff2d5f5e0b","serverRelativeUrl":"/sites/HSEO/fieldteam/SiteAssets/Lists/ab46fd86-467e</t>
  </si>
  <si>
    <t>6HBC03</t>
  </si>
  <si>
    <t>6805125509</t>
  </si>
  <si>
    <t>6312 COR</t>
  </si>
  <si>
    <t>39</t>
  </si>
  <si>
    <t>{"type":"thumbnail","fileName":"image037.jpg","nativeFile":{},"fieldName":"DevicePhoto","serverUrl":"https://gohkust.sharepoint.com","fieldId":"fcd9b2a2-9914-4292-ba23-f1ff2d5f5e0b","serverRelativeUrl":"/sites/HSEO/fieldteam/SiteAssets/Lists/ab46fd86-467e</t>
  </si>
  <si>
    <t>6HCH01</t>
  </si>
  <si>
    <t>3720409360</t>
  </si>
  <si>
    <t>6318</t>
  </si>
  <si>
    <t>40</t>
  </si>
  <si>
    <t>{"type":"thumbnail","fileName":"image038.jpg","nativeFile":{},"fieldName":"DevicePhoto","serverUrl":"https://gohkust.sharepoint.com","fieldId":"fcd9b2a2-9914-4292-ba23-f1ff2d5f5e0b","serverRelativeUrl":"/sites/HSEO/fieldteam/SiteAssets/Lists/ab46fd86-467e</t>
  </si>
  <si>
    <t>BRI6141</t>
  </si>
  <si>
    <t>1882005823</t>
  </si>
  <si>
    <t>6141</t>
  </si>
  <si>
    <t>41</t>
  </si>
  <si>
    <t>{"type":"thumbnail","fileName":"image039.jpg","nativeFile":{},"fieldName":"DevicePhoto","serverUrl":"https://gohkust.sharepoint.com","fieldId":"fcd9b2a2-9914-4292-ba23-f1ff2d5f5e0b","serverRelativeUrl":"/sites/HSEO/fieldteam/SiteAssets/Lists/ab46fd86-467e</t>
  </si>
  <si>
    <t>6L01</t>
  </si>
  <si>
    <t>5414682000</t>
  </si>
  <si>
    <t>OPPOSITE TO 6114</t>
  </si>
  <si>
    <t>42</t>
  </si>
  <si>
    <t>{"type":"thumbnail","fileName":"image040.jpg","nativeFile":{},"fieldName":"DevicePhoto","serverUrl":"https://gohkust.sharepoint.com","fieldId":"fcd9b2a2-9914-4292-ba23-f1ff2d5f5e0b","serverRelativeUrl":"/sites/HSEO/fieldteam/SiteAssets/Lists/ab46fd86-467e</t>
  </si>
  <si>
    <t>6L02</t>
  </si>
  <si>
    <t>6457245763</t>
  </si>
  <si>
    <t>OPPOSITE TO 6122</t>
  </si>
  <si>
    <t>43</t>
  </si>
  <si>
    <t>{"type":"thumbnail","fileName":"image041.jpg","nativeFile":{},"fieldName":"DevicePhoto","serverUrl":"https://gohkust.sharepoint.com","fieldId":"fcd9b2a2-9914-4292-ba23-f1ff2d5f5e0b","serverRelativeUrl":"/sites/HSEO/fieldteam/SiteAssets/Lists/ab46fd86-467e</t>
  </si>
  <si>
    <t>6L03</t>
  </si>
  <si>
    <t>2352652839</t>
  </si>
  <si>
    <t>OPPOSIDE TO 6127</t>
  </si>
  <si>
    <t>BCRF</t>
  </si>
  <si>
    <t>44</t>
  </si>
  <si>
    <t>{"type":"thumbnail","fileName":"image042.jpg","nativeFile":{},"fieldName":"DevicePhoto","serverUrl":"https://gohkust.sharepoint.com","fieldId":"fcd9b2a2-9914-4292-ba23-f1ff2d5f5e0b","serverRelativeUrl":"/sites/HSEO/fieldteam/SiteAssets/Lists/ab46fd86-467e</t>
  </si>
  <si>
    <t>6L04</t>
  </si>
  <si>
    <t>1936717981</t>
  </si>
  <si>
    <t>OPPOSIDE TO 6135</t>
  </si>
  <si>
    <t>PHYS</t>
  </si>
  <si>
    <t>45</t>
  </si>
  <si>
    <t>{"type":"thumbnail","fileName":"image043.jpg","nativeFile":{},"fieldName":"DevicePhoto","serverUrl":"https://gohkust.sharepoint.com","fieldId":"fcd9b2a2-9914-4292-ba23-f1ff2d5f5e0b","serverRelativeUrl":"/sites/HSEO/fieldteam/SiteAssets/Lists/ab46fd86-467e</t>
  </si>
  <si>
    <t>6L05</t>
  </si>
  <si>
    <t>7515363489</t>
  </si>
  <si>
    <t>46</t>
  </si>
  <si>
    <t>{"type":"thumbnail","fileName":"image044.jpg","nativeFile":{},"fieldName":"DevicePhoto","serverUrl":"https://gohkust.sharepoint.com","fieldId":"fcd9b2a2-9914-4292-ba23-f1ff2d5f5e0b","serverRelativeUrl":"/sites/HSEO/fieldteam/SiteAssets/Lists/ab46fd86-467e</t>
  </si>
  <si>
    <t>6L06</t>
  </si>
  <si>
    <t>9138754429</t>
  </si>
  <si>
    <t>OPPOSITE TO 6113</t>
  </si>
  <si>
    <t>47</t>
  </si>
  <si>
    <t>{"type":"thumbnail","fileName":"image045.jpg","nativeFile":{},"fieldName":"DevicePhoto","serverUrl":"https://gohkust.sharepoint.com","fieldId":"fcd9b2a2-9914-4292-ba23-f1ff2d5f5e0b","serverRelativeUrl":"/sites/HSEO/fieldteam/SiteAssets/Lists/ab46fd86-467e</t>
  </si>
  <si>
    <t>6EC01</t>
  </si>
  <si>
    <t>3757425444</t>
  </si>
  <si>
    <t>6144 COR</t>
  </si>
  <si>
    <t>48</t>
  </si>
  <si>
    <t>{"type":"thumbnail","fileName":"image046.jpg","nativeFile":{},"fieldName":"DevicePhoto","serverUrl":"https://gohkust.sharepoint.com","fieldId":"fcd9b2a2-9914-4292-ba23-f1ff2d5f5e0b","serverRelativeUrl":"/sites/HSEO/fieldteam/SiteAssets/Lists/ab46fd86-467e</t>
  </si>
  <si>
    <t>6EC02</t>
  </si>
  <si>
    <t>9907627081</t>
  </si>
  <si>
    <t>6151 COR</t>
  </si>
  <si>
    <t>49</t>
  </si>
  <si>
    <t>{"type":"thumbnail","fileName":"image047.jpg","nativeFile":{},"fieldName":"DevicePhoto","serverUrl":"https://gohkust.sharepoint.com","fieldId":"fcd9b2a2-9914-4292-ba23-f1ff2d5f5e0b","serverRelativeUrl":"/sites/HSEO/fieldteam/SiteAssets/Lists/ab46fd86-467e</t>
  </si>
  <si>
    <t>6EC03</t>
  </si>
  <si>
    <t>6161161907</t>
  </si>
  <si>
    <t>6149 COR</t>
  </si>
  <si>
    <t>50</t>
  </si>
  <si>
    <t>{"type":"thumbnail","fileName":"image048.jpg","nativeFile":{},"fieldName":"DevicePhoto","serverUrl":"https://gohkust.sharepoint.com","fieldId":"fcd9b2a2-9914-4292-ba23-f1ff2d5f5e0b","serverRelativeUrl":"/sites/HSEO/fieldteam/SiteAssets/Lists/ab46fd86-467e</t>
  </si>
  <si>
    <t>6J01</t>
  </si>
  <si>
    <t>4524064507</t>
  </si>
  <si>
    <t>OPPOSIDE TO 6224</t>
  </si>
  <si>
    <t>51</t>
  </si>
  <si>
    <t>{"type":"thumbnail","fileName":"image049.jpg","nativeFile":{},"fieldName":"DevicePhoto","serverUrl":"https://gohkust.sharepoint.com","fieldId":"fcd9b2a2-9914-4292-ba23-f1ff2d5f5e0b","serverRelativeUrl":"/sites/HSEO/fieldteam/SiteAssets/Lists/ab46fd86-467e</t>
  </si>
  <si>
    <t>6J02</t>
  </si>
  <si>
    <t>6903608625</t>
  </si>
  <si>
    <t>OPPOSIDE TO 6219</t>
  </si>
  <si>
    <t>52</t>
  </si>
  <si>
    <t>{"type":"thumbnail","fileName":"image050.jpg","nativeFile":{},"fieldName":"DevicePhoto","serverUrl":"https://gohkust.sharepoint.com","fieldId":"fcd9b2a2-9914-4292-ba23-f1ff2d5f5e0b","serverRelativeUrl":"/sites/HSEO/fieldteam/SiteAssets/Lists/ab46fd86-467e</t>
  </si>
  <si>
    <t>6H01</t>
  </si>
  <si>
    <t>0993685204</t>
  </si>
  <si>
    <t>OPPOSIDE TO 6294</t>
  </si>
  <si>
    <t>53</t>
  </si>
  <si>
    <t>{"type":"thumbnail","fileName":"image051.jpg","nativeFile":{},"fieldName":"DevicePhoto","serverUrl":"https://gohkust.sharepoint.com","fieldId":"fcd9b2a2-9914-4292-ba23-f1ff2d5f5e0b","serverRelativeUrl":"/sites/HSEO/fieldteam/SiteAssets/Lists/ab46fd86-467e</t>
  </si>
  <si>
    <t>6H02</t>
  </si>
  <si>
    <t>7620765380</t>
  </si>
  <si>
    <t>OPPOSIDE TO 6313</t>
  </si>
  <si>
    <t>54</t>
  </si>
  <si>
    <t>{"type":"thumbnail","fileName":"image052.jpg","nativeFile":{},"fieldName":"DevicePhoto","serverUrl":"https://gohkust.sharepoint.com","fieldId":"fcd9b2a2-9914-4292-ba23-f1ff2d5f5e0b","serverRelativeUrl":"/sites/HSEO/fieldteam/SiteAssets/Lists/ab46fd86-467e</t>
  </si>
  <si>
    <t>4LRC01</t>
  </si>
  <si>
    <t>9556386767</t>
  </si>
  <si>
    <t>4109</t>
  </si>
  <si>
    <t>ENVF</t>
  </si>
  <si>
    <t>55</t>
  </si>
  <si>
    <t>4LRC03</t>
  </si>
  <si>
    <t>5522704054</t>
  </si>
  <si>
    <t>4106</t>
  </si>
  <si>
    <t>56</t>
  </si>
  <si>
    <t>{"type":"thumbnail","fileName":"image053.jpg","nativeFile":{},"fieldName":"DevicePhoto","serverUrl":"https://gohkust.sharepoint.com","fieldId":"fcd9b2a2-9914-4292-ba23-f1ff2d5f5e0b","serverRelativeUrl":"/sites/HSEO/fieldteam/SiteAssets/Lists/ab46fd86-467e</t>
  </si>
  <si>
    <t>4LPH03</t>
  </si>
  <si>
    <t>5669689493</t>
  </si>
  <si>
    <t>4121A COR</t>
  </si>
  <si>
    <t>Replaced in Apr 2021</t>
  </si>
  <si>
    <t>57</t>
  </si>
  <si>
    <t>{"type":"thumbnail","fileName":"image054.jpg","nativeFile":{},"fieldName":"DevicePhoto","serverUrl":"https://gohkust.sharepoint.com","fieldId":"fcd9b2a2-9914-4292-ba23-f1ff2d5f5e0b","serverRelativeUrl":"/sites/HSEO/fieldteam/SiteAssets/Lists/ab46fd86-467e</t>
  </si>
  <si>
    <t>4LPH04</t>
  </si>
  <si>
    <t>7546073709</t>
  </si>
  <si>
    <t>4126 COR</t>
  </si>
  <si>
    <t>58</t>
  </si>
  <si>
    <t>{"type":"thumbnail","fileName":"image055.jpg","nativeFile":{},"fieldName":"DevicePhoto","serverUrl":"https://gohkust.sharepoint.com","fieldId":"fcd9b2a2-9914-4292-ba23-f1ff2d5f5e0b","serverRelativeUrl":"/sites/HSEO/fieldteam/SiteAssets/Lists/ab46fd86-467e</t>
  </si>
  <si>
    <t>4LPH05</t>
  </si>
  <si>
    <t>5162717309</t>
  </si>
  <si>
    <t>4144</t>
  </si>
  <si>
    <t>59</t>
  </si>
  <si>
    <t>{"type":"thumbnail","fileName":"image056.jpg","nativeFile":{},"fieldName":"DevicePhoto","serverUrl":"https://gohkust.sharepoint.com","fieldId":"fcd9b2a2-9914-4292-ba23-f1ff2d5f5e0b","serverRelativeUrl":"/sites/HSEO/fieldteam/SiteAssets/Lists/ab46fd86-467e</t>
  </si>
  <si>
    <t>4LPH08</t>
  </si>
  <si>
    <t>2756667850</t>
  </si>
  <si>
    <t>4144 COR</t>
  </si>
  <si>
    <t>61</t>
  </si>
  <si>
    <t>{"type":"thumbnail","fileName":"image057.jpg","nativeFile":{},"fieldName":"DevicePhoto","serverUrl":"https://gohkust.sharepoint.com","fieldId":"fcd9b2a2-9914-4292-ba23-f1ff2d5f5e0b","serverRelativeUrl":"/sites/HSEO/fieldteam/SiteAssets/Lists/ab46fd86-467e</t>
  </si>
  <si>
    <t>4JCM01</t>
  </si>
  <si>
    <t>4385891918</t>
  </si>
  <si>
    <t>4230</t>
  </si>
  <si>
    <t>MDMF</t>
  </si>
  <si>
    <t>62</t>
  </si>
  <si>
    <t>{"type":"thumbnail","fileName":"image058.jpg","nativeFile":{},"fieldName":"DevicePhoto","serverUrl":"https://gohkust.sharepoint.com","fieldId":"fcd9b2a2-9914-4292-ba23-f1ff2d5f5e0b","serverRelativeUrl":"/sites/HSEO/fieldteam/SiteAssets/Lists/ab46fd86-467e</t>
  </si>
  <si>
    <t>4HME04</t>
  </si>
  <si>
    <t>7191365598</t>
  </si>
  <si>
    <t>63</t>
  </si>
  <si>
    <t>{"type":"thumbnail","fileName":"image059.jpg","nativeFile":{},"fieldName":"DevicePhoto","serverUrl":"https://gohkust.sharepoint.com","fieldId":"fcd9b2a2-9914-4292-ba23-f1ff2d5f5e0b","serverRelativeUrl":"/sites/HSEO/fieldteam/SiteAssets/Lists/ab46fd86-467e</t>
  </si>
  <si>
    <t>4HMEC01</t>
  </si>
  <si>
    <t>7613043447</t>
  </si>
  <si>
    <t>COR. BET. 4226, 4227</t>
  </si>
  <si>
    <t>AEMF</t>
  </si>
  <si>
    <t>64</t>
  </si>
  <si>
    <t>{"type":"thumbnail","fileName":"image060.jpg","nativeFile":{},"fieldName":"DevicePhoto","serverUrl":"https://gohkust.sharepoint.com","fieldId":"fcd9b2a2-9914-4292-ba23-f1ff2d5f5e0b","serverRelativeUrl":"/sites/HSEO/fieldteam/SiteAssets/Lists/ab46fd86-467e</t>
  </si>
  <si>
    <t>BRI4150</t>
  </si>
  <si>
    <t>7264889382</t>
  </si>
  <si>
    <t>4150</t>
  </si>
  <si>
    <t>65</t>
  </si>
  <si>
    <t>{"type":"thumbnail","fileName":"image061.jpg","nativeFile":{},"fieldName":"DevicePhoto","serverUrl":"https://gohkust.sharepoint.com","fieldId":"fcd9b2a2-9914-4292-ba23-f1ff2d5f5e0b","serverRelativeUrl":"/sites/HSEO/fieldteam/SiteAssets/Lists/ab46fd86-467e</t>
  </si>
  <si>
    <t>4L01</t>
  </si>
  <si>
    <t>6931414429</t>
  </si>
  <si>
    <t>OPPOSIDE TO 4126</t>
  </si>
  <si>
    <t>66</t>
  </si>
  <si>
    <t>{"type":"thumbnail","fileName":"image062.jpg","nativeFile":{},"fieldName":"DevicePhoto","serverUrl":"https://gohkust.sharepoint.com","fieldId":"fcd9b2a2-9914-4292-ba23-f1ff2d5f5e0b","serverRelativeUrl":"/sites/HSEO/fieldteam/SiteAssets/Lists/ab46fd86-467e</t>
  </si>
  <si>
    <t>4L02</t>
  </si>
  <si>
    <t>0247408331</t>
  </si>
  <si>
    <t>OPPOSIDE TO 4144</t>
  </si>
  <si>
    <t>67</t>
  </si>
  <si>
    <t>{"type":"thumbnail","fileName":"image063.jpg","nativeFile":{},"fieldName":"DevicePhoto","serverUrl":"https://gohkust.sharepoint.com","fieldId":"fcd9b2a2-9914-4292-ba23-f1ff2d5f5e0b","serverRelativeUrl":"/sites/HSEO/fieldteam/SiteAssets/Lists/ab46fd86-467e</t>
  </si>
  <si>
    <t>4L03</t>
  </si>
  <si>
    <t>7966400641</t>
  </si>
  <si>
    <t>OPPOSIDE TO 4125</t>
  </si>
  <si>
    <t>68</t>
  </si>
  <si>
    <t>{"type":"thumbnail","fileName":"image064.jpg","nativeFile":{},"fieldName":"DevicePhoto","serverUrl":"https://gohkust.sharepoint.com","fieldId":"fcd9b2a2-9914-4292-ba23-f1ff2d5f5e0b","serverRelativeUrl":"/sites/HSEO/fieldteam/SiteAssets/Lists/ab46fd86-467e</t>
  </si>
  <si>
    <t>4L04</t>
  </si>
  <si>
    <t>7153846095</t>
  </si>
  <si>
    <t>OPPOSIDE TO 4107</t>
  </si>
  <si>
    <t>IENV</t>
  </si>
  <si>
    <t>69</t>
  </si>
  <si>
    <t>{"type":"thumbnail","fileName":"image065.jpg","nativeFile":{},"fieldName":"DevicePhoto","serverUrl":"https://gohkust.sharepoint.com","fieldId":"fcd9b2a2-9914-4292-ba23-f1ff2d5f5e0b","serverRelativeUrl":"/sites/HSEO/fieldteam/SiteAssets/Lists/ab46fd86-467e</t>
  </si>
  <si>
    <t>4L06</t>
  </si>
  <si>
    <t>1145283664</t>
  </si>
  <si>
    <t>OPPOSIDE TO 4094</t>
  </si>
  <si>
    <t>70</t>
  </si>
  <si>
    <t>{"type":"thumbnail","fileName":"image066.jpg","nativeFile":{},"fieldName":"DevicePhoto","serverUrl":"https://gohkust.sharepoint.com","fieldId":"fcd9b2a2-9914-4292-ba23-f1ff2d5f5e0b","serverRelativeUrl":"/sites/HSEO/fieldteam/SiteAssets/Lists/ab46fd86-467e</t>
  </si>
  <si>
    <t>4EC01</t>
  </si>
  <si>
    <t>9677247459</t>
  </si>
  <si>
    <t>4160 COR</t>
  </si>
  <si>
    <t>71</t>
  </si>
  <si>
    <t>{"type":"thumbnail","fileName":"image067.jpg","nativeFile":{},"fieldName":"DevicePhoto","serverUrl":"https://gohkust.sharepoint.com","fieldId":"fcd9b2a2-9914-4292-ba23-f1ff2d5f5e0b","serverRelativeUrl":"/sites/HSEO/fieldteam/SiteAssets/Lists/ab46fd86-467e</t>
  </si>
  <si>
    <t>4EC02</t>
  </si>
  <si>
    <t>3883003166</t>
  </si>
  <si>
    <t>Opposite to AHU 472A</t>
  </si>
  <si>
    <t>72</t>
  </si>
  <si>
    <t>{"type":"thumbnail","fileName":"image068.jpg","nativeFile":{},"fieldName":"DevicePhoto","serverUrl":"https://gohkust.sharepoint.com","fieldId":"fcd9b2a2-9914-4292-ba23-f1ff2d5f5e0b","serverRelativeUrl":"/sites/HSEO/fieldteam/SiteAssets/Lists/ab46fd86-467e</t>
  </si>
  <si>
    <t>4EC05</t>
  </si>
  <si>
    <t>1110017748</t>
  </si>
  <si>
    <t>4162</t>
  </si>
  <si>
    <t>NFF</t>
  </si>
  <si>
    <t>Shower Box</t>
  </si>
  <si>
    <t>73</t>
  </si>
  <si>
    <t>{"type":"thumbnail","fileName":"image069.jpg","nativeFile":{},"fieldName":"DevicePhoto","serverUrl":"https://gohkust.sharepoint.com","fieldId":"fcd9b2a2-9914-4292-ba23-f1ff2d5f5e0b","serverRelativeUrl":"/sites/HSEO/fieldteam/SiteAssets/Lists/ab46fd86-467e</t>
  </si>
  <si>
    <t>3LSE01</t>
  </si>
  <si>
    <t>3441600178</t>
  </si>
  <si>
    <t>3107A</t>
  </si>
  <si>
    <t>HSEO</t>
  </si>
  <si>
    <t>74</t>
  </si>
  <si>
    <t>Broen</t>
  </si>
  <si>
    <t>3LEE01</t>
  </si>
  <si>
    <t>3932372705</t>
  </si>
  <si>
    <t>3112</t>
  </si>
  <si>
    <t>ECE</t>
  </si>
  <si>
    <t>Eyewash only</t>
  </si>
  <si>
    <t>75</t>
  </si>
  <si>
    <t>{"type":"thumbnail","fileName":"image070.jpg","nativeFile":{},"fieldName":"DevicePhoto","serverUrl":"https://gohkust.sharepoint.com","fieldId":"fcd9b2a2-9914-4292-ba23-f1ff2d5f5e0b","serverRelativeUrl":"/sites/HSEO/fieldteam/SiteAssets/Lists/ab46fd86-467e</t>
  </si>
  <si>
    <t>Guardian</t>
  </si>
  <si>
    <t>3125B</t>
  </si>
  <si>
    <t>8587427876</t>
  </si>
  <si>
    <t>76</t>
  </si>
  <si>
    <t>{"type":"thumbnail","fileName":"image071.jpg","nativeFile":{},"fieldName":"DevicePhoto","serverUrl":"https://gohkust.sharepoint.com","fieldId":"fcd9b2a2-9914-4292-ba23-f1ff2d5f5e0b","serverRelativeUrl":"/sites/HSEO/fieldteam/SiteAssets/Lists/ab46fd86-467e</t>
  </si>
  <si>
    <t>3HCV01</t>
  </si>
  <si>
    <t>7403374272</t>
  </si>
  <si>
    <t>3201</t>
  </si>
  <si>
    <t>77</t>
  </si>
  <si>
    <t>{"type":"thumbnail","fileName":"image072.jpg","nativeFile":{},"fieldName":"DevicePhoto","serverUrl":"https://gohkust.sharepoint.com","fieldId":"fcd9b2a2-9914-4292-ba23-f1ff2d5f5e0b","serverRelativeUrl":"/sites/HSEO/fieldteam/SiteAssets/Lists/ab46fd86-467e</t>
  </si>
  <si>
    <t>3HCV02</t>
  </si>
  <si>
    <t>4049560845</t>
  </si>
  <si>
    <t>78</t>
  </si>
  <si>
    <t>{"type":"thumbnail","fileName":"image073.jpg","nativeFile":{},"fieldName":"DevicePhoto","serverUrl":"https://gohkust.sharepoint.com","fieldId":"fcd9b2a2-9914-4292-ba23-f1ff2d5f5e0b","serverRelativeUrl":"/sites/HSEO/fieldteam/SiteAssets/Lists/ab46fd86-467e</t>
  </si>
  <si>
    <t>3EC01</t>
  </si>
  <si>
    <t>3309729239</t>
  </si>
  <si>
    <t>OPPOSIDE TO 3142</t>
  </si>
  <si>
    <t>79</t>
  </si>
  <si>
    <t>{"type":"thumbnail","fileName":"image074.jpg","nativeFile":{},"fieldName":"DevicePhoto","serverUrl":"https://gohkust.sharepoint.com","fieldId":"fcd9b2a2-9914-4292-ba23-f1ff2d5f5e0b","serverRelativeUrl":"/sites/HSEO/fieldteam/SiteAssets/Lists/ab46fd86-467e</t>
  </si>
  <si>
    <t>3EC02</t>
  </si>
  <si>
    <t>6908814914</t>
  </si>
  <si>
    <t>3142 COR</t>
  </si>
  <si>
    <t>80</t>
  </si>
  <si>
    <t>{"type":"thumbnail","fileName":"image075.jpg","nativeFile":{},"fieldName":"DevicePhoto","serverUrl":"https://gohkust.sharepoint.com","fieldId":"fcd9b2a2-9914-4292-ba23-f1ff2d5f5e0b","serverRelativeUrl":"/sites/HSEO/fieldteam/SiteAssets/Lists/ab46fd86-467e</t>
  </si>
  <si>
    <t>3202</t>
  </si>
  <si>
    <t>7348471914</t>
  </si>
  <si>
    <t>81</t>
  </si>
  <si>
    <t>{"type":"thumbnail","fileName":"image076.jpg","nativeFile":{},"fieldName":"DevicePhoto","serverUrl":"https://gohkust.sharepoint.com","fieldId":"fcd9b2a2-9914-4292-ba23-f1ff2d5f5e0b","serverRelativeUrl":"/sites/HSEO/fieldteam/SiteAssets/Lists/ab46fd86-467e</t>
  </si>
  <si>
    <t>Haws</t>
  </si>
  <si>
    <t>3114</t>
  </si>
  <si>
    <t>6437680372</t>
  </si>
  <si>
    <t>82</t>
  </si>
  <si>
    <t>{"type":"thumbnail","fileName":"image077.jpg","nativeFile":{},"fieldName":"DevicePhoto","serverUrl":"https://gohkust.sharepoint.com","fieldId":"fcd9b2a2-9914-4292-ba23-f1ff2d5f5e0b","serverRelativeUrl":"/sites/HSEO/fieldteam/SiteAssets/Lists/ab46fd86-467e</t>
  </si>
  <si>
    <t>2LMC01</t>
  </si>
  <si>
    <t>0479925504</t>
  </si>
  <si>
    <t>2145D</t>
  </si>
  <si>
    <t>MCPF</t>
  </si>
  <si>
    <t>83</t>
  </si>
  <si>
    <t>{"type":"thumbnail","fileName":"image078.jpg","nativeFile":{},"fieldName":"DevicePhoto","serverUrl":"https://gohkust.sharepoint.com","fieldId":"fcd9b2a2-9914-4292-ba23-f1ff2d5f5e0b","serverRelativeUrl":"/sites/HSEO/fieldteam/SiteAssets/Lists/ab46fd86-467e</t>
  </si>
  <si>
    <t>2LMC02</t>
  </si>
  <si>
    <t>7286688200</t>
  </si>
  <si>
    <t>OPPOSIDE TO 2149</t>
  </si>
  <si>
    <t>84</t>
  </si>
  <si>
    <t>{"type":"thumbnail","fileName":"image079.jpg","nativeFile":{},"fieldName":"DevicePhoto","serverUrl":"https://gohkust.sharepoint.com","fieldId":"fcd9b2a2-9914-4292-ba23-f1ff2d5f5e0b","serverRelativeUrl":"/sites/HSEO/fieldteam/SiteAssets/Lists/ab46fd86-467e</t>
  </si>
  <si>
    <t>2LMC03</t>
  </si>
  <si>
    <t>3195362609</t>
  </si>
  <si>
    <t>NEAR 2156</t>
  </si>
  <si>
    <t>85</t>
  </si>
  <si>
    <t>{"type":"thumbnail","fileName":"image080.jpg","nativeFile":{},"fieldName":"DevicePhoto","serverUrl":"https://gohkust.sharepoint.com","fieldId":"fcd9b2a2-9914-4292-ba23-f1ff2d5f5e0b","serverRelativeUrl":"/sites/HSEO/fieldteam/SiteAssets/Lists/ab46fd86-467e</t>
  </si>
  <si>
    <t>2H01</t>
  </si>
  <si>
    <t>9986455335</t>
  </si>
  <si>
    <t>OPPOSIDE TO 2235</t>
  </si>
  <si>
    <t>86</t>
  </si>
  <si>
    <t>{"type":"thumbnail","fileName":"image081.jpg","nativeFile":{},"fieldName":"DevicePhoto","serverUrl":"https://gohkust.sharepoint.com","fieldId":"fcd9b2a2-9914-4292-ba23-f1ff2d5f5e0b","serverRelativeUrl":"/sites/HSEO/fieldteam/SiteAssets/Lists/ab46fd86-467e</t>
  </si>
  <si>
    <t>2H02</t>
  </si>
  <si>
    <t>2993024983</t>
  </si>
  <si>
    <t>OUTSIDE RM 2222</t>
  </si>
  <si>
    <t>87</t>
  </si>
  <si>
    <t>{"type":"thumbnail","fileName":"image082.jpg","nativeFile":{},"fieldName":"DevicePhoto","serverUrl":"https://gohkust.sharepoint.com","fieldId":"fcd9b2a2-9914-4292-ba23-f1ff2d5f5e0b","serverRelativeUrl":"/sites/HSEO/fieldteam/SiteAssets/Lists/ab46fd86-467e</t>
  </si>
  <si>
    <t>2H03</t>
  </si>
  <si>
    <t>1499171237</t>
  </si>
  <si>
    <t>OUTSIDE RM 2233</t>
  </si>
  <si>
    <t>88</t>
  </si>
  <si>
    <t>{"type":"thumbnail","fileName":"image083.jpg","nativeFile":{},"fieldName":"DevicePhoto","serverUrl":"https://gohkust.sharepoint.com","fieldId":"fcd9b2a2-9914-4292-ba23-f1ff2d5f5e0b","serverRelativeUrl":"/sites/HSEO/fieldteam/SiteAssets/Lists/ab46fd86-467e</t>
  </si>
  <si>
    <t>2HLS01</t>
  </si>
  <si>
    <t>9472333524</t>
  </si>
  <si>
    <t>OPPOSITE TO 2246</t>
  </si>
  <si>
    <t>CLS/DG</t>
  </si>
  <si>
    <t>89</t>
  </si>
  <si>
    <t>{"type":"thumbnail","fileName":"image084.jpg","nativeFile":{},"fieldName":"DevicePhoto","serverUrl":"https://gohkust.sharepoint.com","fieldId":"fcd9b2a2-9914-4292-ba23-f1ff2d5f5e0b","serverRelativeUrl":"/sites/HSEO/fieldteam/SiteAssets/Lists/ab46fd86-467e</t>
  </si>
  <si>
    <t>2EC01</t>
  </si>
  <si>
    <t>9560994485</t>
  </si>
  <si>
    <t>Opposite to a female toilet</t>
  </si>
  <si>
    <t>90</t>
  </si>
  <si>
    <t>{"type":"thumbnail","fileName":"image085.jpg","nativeFile":{},"fieldName":"DevicePhoto","serverUrl":"https://gohkust.sharepoint.com","fieldId":"fcd9b2a2-9914-4292-ba23-f1ff2d5f5e0b","serverRelativeUrl":"/sites/HSEO/fieldteam/SiteAssets/Lists/ab46fd86-467e</t>
  </si>
  <si>
    <t>2EC02</t>
  </si>
  <si>
    <t>2434131105</t>
  </si>
  <si>
    <t>2162</t>
  </si>
  <si>
    <t>EPACK</t>
  </si>
  <si>
    <t>91</t>
  </si>
  <si>
    <t>{"type":"thumbnail","fileName":"image086.jpg","nativeFile":{},"fieldName":"DevicePhoto","serverUrl":"https://gohkust.sharepoint.com","fieldId":"fcd9b2a2-9914-4292-ba23-f1ff2d5f5e0b","serverRelativeUrl":"/sites/HSEO/fieldteam/SiteAssets/Lists/ab46fd86-467e</t>
  </si>
  <si>
    <t>2EC03</t>
  </si>
  <si>
    <t>5192726140</t>
  </si>
  <si>
    <t>2166</t>
  </si>
  <si>
    <t>SPADE</t>
  </si>
  <si>
    <t>92</t>
  </si>
  <si>
    <t>{"type":"thumbnail","fileName":"image087.jpg","nativeFile":{},"fieldName":"DevicePhoto","serverUrl":"https://gohkust.sharepoint.com","fieldId":"fcd9b2a2-9914-4292-ba23-f1ff2d5f5e0b","serverRelativeUrl":"/sites/HSEO/fieldteam/SiteAssets/Lists/ab46fd86-467e</t>
  </si>
  <si>
    <t>2EC04</t>
  </si>
  <si>
    <t>6265812837</t>
  </si>
  <si>
    <t>93</t>
  </si>
  <si>
    <t>{"type":"thumbnail","fileName":"image088.jpg","nativeFile":{},"fieldName":"DevicePhoto","serverUrl":"https://gohkust.sharepoint.com","fieldId":"fcd9b2a2-9914-4292-ba23-f1ff2d5f5e0b","serverRelativeUrl":"/sites/HSEO/fieldteam/SiteAssets/Lists/ab46fd86-467e</t>
  </si>
  <si>
    <t>EEE1043A</t>
  </si>
  <si>
    <t>1414314450</t>
  </si>
  <si>
    <t>1043</t>
  </si>
  <si>
    <t>Photonic Lab.</t>
  </si>
  <si>
    <t>Replaced in Oct 2021</t>
  </si>
  <si>
    <t>94</t>
  </si>
  <si>
    <t>{"type":"thumbnail","fileName":"image089.jpg","nativeFile":{},"fieldName":"DevicePhoto","serverUrl":"https://gohkust.sharepoint.com","fieldId":"fcd9b2a2-9914-4292-ba23-f1ff2d5f5e0b","serverRelativeUrl":"/sites/HSEO/fieldteam/SiteAssets/Lists/ab46fd86-467e</t>
  </si>
  <si>
    <t>EEE1043B</t>
  </si>
  <si>
    <t>1922360443</t>
  </si>
  <si>
    <t>95</t>
  </si>
  <si>
    <t>{"type":"thumbnail","fileName":"image090.jpg","nativeFile":{},"fieldName":"DevicePhoto","serverUrl":"https://gohkust.sharepoint.com","fieldId":"fcd9b2a2-9914-4292-ba23-f1ff2d5f5e0b","serverRelativeUrl":"/sites/HSEO/fieldteam/SiteAssets/Lists/ab46fd86-467e</t>
  </si>
  <si>
    <t>UG001</t>
  </si>
  <si>
    <t>7883373081</t>
  </si>
  <si>
    <t>CYT UG001</t>
  </si>
  <si>
    <t>96</t>
  </si>
  <si>
    <t>{"type":"thumbnail","fileName":"image091.jpg","nativeFile":{},"fieldName":"DevicePhoto","serverUrl":"https://gohkust.sharepoint.com","fieldId":"fcd9b2a2-9914-4292-ba23-f1ff2d5f5e0b","serverRelativeUrl":"/sites/HSEO/fieldteam/SiteAssets/Lists/ab46fd86-467e</t>
  </si>
  <si>
    <t>UG002</t>
  </si>
  <si>
    <t>9213815458</t>
  </si>
  <si>
    <t>CYT UG002</t>
  </si>
  <si>
    <t>LIFS, CHEM, PHYS, OCES</t>
  </si>
  <si>
    <t>97</t>
  </si>
  <si>
    <t>{"type":"thumbnail","fileName":"image092.jpg","nativeFile":{},"fieldName":"DevicePhoto","serverUrl":"https://gohkust.sharepoint.com","fieldId":"fcd9b2a2-9914-4292-ba23-f1ff2d5f5e0b","serverRelativeUrl":"/sites/HSEO/fieldteam/SiteAssets/Lists/ab46fd86-467e</t>
  </si>
  <si>
    <t>UG02A-0</t>
  </si>
  <si>
    <t>5056557465</t>
  </si>
  <si>
    <t>Outside CYT UG02A (Outdoor)</t>
  </si>
  <si>
    <t>Replaced in Nov 2022</t>
  </si>
  <si>
    <t>98</t>
  </si>
  <si>
    <t>{"type":"thumbnail","fileName":"image093.jpg","nativeFile":{},"fieldName":"DevicePhoto","serverUrl":"https://gohkust.sharepoint.com","fieldId":"fcd9b2a2-9914-4292-ba23-f1ff2d5f5e0b","serverRelativeUrl":"/sites/HSEO/fieldteam/SiteAssets/Lists/ab46fd86-467e</t>
  </si>
  <si>
    <t>CYT1003-1</t>
  </si>
  <si>
    <t>2117525766</t>
  </si>
  <si>
    <t>CYT1003</t>
  </si>
  <si>
    <t>99</t>
  </si>
  <si>
    <t>{"type":"thumbnail","fileName":"image094.jpg","nativeFile":{},"fieldName":"DevicePhoto","serverUrl":"https://gohkust.sharepoint.com","fieldId":"fcd9b2a2-9914-4292-ba23-f1ff2d5f5e0b","serverRelativeUrl":"/sites/HSEO/fieldteam/SiteAssets/Lists/ab46fd86-467e</t>
  </si>
  <si>
    <t>CYT1003-2</t>
  </si>
  <si>
    <t>7809087439</t>
  </si>
  <si>
    <t>100</t>
  </si>
  <si>
    <t>{"type":"thumbnail","fileName":"image095.jpg","nativeFile":{},"fieldName":"DevicePhoto","serverUrl":"https://gohkust.sharepoint.com","fieldId":"fcd9b2a2-9914-4292-ba23-f1ff2d5f5e0b","serverRelativeUrl":"/sites/HSEO/fieldteam/SiteAssets/Lists/ab46fd86-467e</t>
  </si>
  <si>
    <t>CYT1004-1</t>
  </si>
  <si>
    <t>9025889581</t>
  </si>
  <si>
    <t>CYT1004</t>
  </si>
  <si>
    <t>101</t>
  </si>
  <si>
    <t>{"type":"thumbnail","fileName":"image096.jpg","nativeFile":{},"fieldName":"DevicePhoto","serverUrl":"https://gohkust.sharepoint.com","fieldId":"fcd9b2a2-9914-4292-ba23-f1ff2d5f5e0b","serverRelativeUrl":"/sites/HSEO/fieldteam/SiteAssets/Lists/ab46fd86-467e</t>
  </si>
  <si>
    <t>CYT1004-2</t>
  </si>
  <si>
    <t>3344493359</t>
  </si>
  <si>
    <t>102</t>
  </si>
  <si>
    <t>{"type":"thumbnail","fileName":"image097.jpg","nativeFile":{},"fieldName":"DevicePhoto","serverUrl":"https://gohkust.sharepoint.com","fieldId":"fcd9b2a2-9914-4292-ba23-f1ff2d5f5e0b","serverRelativeUrl":"/sites/HSEO/fieldteam/SiteAssets/Lists/ab46fd86-467e</t>
  </si>
  <si>
    <t>CYT2007-1</t>
  </si>
  <si>
    <t>4164763469</t>
  </si>
  <si>
    <t>CYT2007</t>
  </si>
  <si>
    <t>103</t>
  </si>
  <si>
    <t>{"type":"thumbnail","fileName":"image098.jpg","nativeFile":{},"fieldName":"DevicePhoto","serverUrl":"https://gohkust.sharepoint.com","fieldId":"fcd9b2a2-9914-4292-ba23-f1ff2d5f5e0b","serverRelativeUrl":"/sites/HSEO/fieldteam/SiteAssets/Lists/ab46fd86-467e</t>
  </si>
  <si>
    <t>CYT2007-2</t>
  </si>
  <si>
    <t>8492392496</t>
  </si>
  <si>
    <t>104</t>
  </si>
  <si>
    <t>{"type":"thumbnail","fileName":"image099.jpg","nativeFile":{},"fieldName":"DevicePhoto","serverUrl":"https://gohkust.sharepoint.com","fieldId":"fcd9b2a2-9914-4292-ba23-f1ff2d5f5e0b","serverRelativeUrl":"/sites/HSEO/fieldteam/SiteAssets/Lists/ab46fd86-467e</t>
  </si>
  <si>
    <t>CYT2007A</t>
  </si>
  <si>
    <t>0660616371</t>
  </si>
  <si>
    <t>105</t>
  </si>
  <si>
    <t>{"type":"thumbnail","fileName":"image100.jpg","nativeFile":{},"fieldName":"DevicePhoto","serverUrl":"https://gohkust.sharepoint.com","fieldId":"fcd9b2a2-9914-4292-ba23-f1ff2d5f5e0b","serverRelativeUrl":"/sites/HSEO/fieldteam/SiteAssets/Lists/ab46fd86-467e</t>
  </si>
  <si>
    <t>CYT2007B</t>
  </si>
  <si>
    <t>3662893060</t>
  </si>
  <si>
    <t>106</t>
  </si>
  <si>
    <t>{"type":"thumbnail","fileName":"image101.jpg","nativeFile":{},"fieldName":"DevicePhoto","serverUrl":"https://gohkust.sharepoint.com","fieldId":"fcd9b2a2-9914-4292-ba23-f1ff2d5f5e0b","serverRelativeUrl":"/sites/HSEO/fieldteam/SiteAssets/Lists/ab46fd86-467e</t>
  </si>
  <si>
    <t>CYT4007-1</t>
  </si>
  <si>
    <t>3819956371</t>
  </si>
  <si>
    <t>CYT4007</t>
  </si>
  <si>
    <t>EI</t>
  </si>
  <si>
    <t>107</t>
  </si>
  <si>
    <t>{"type":"thumbnail","fileName":"image102.jpg","nativeFile":{},"fieldName":"DevicePhoto","serverUrl":"https://gohkust.sharepoint.com","fieldId":"fcd9b2a2-9914-4292-ba23-f1ff2d5f5e0b","serverRelativeUrl":"/sites/HSEO/fieldteam/SiteAssets/Lists/ab46fd86-467e</t>
  </si>
  <si>
    <t>CYT4007-2</t>
  </si>
  <si>
    <t>5466241905</t>
  </si>
  <si>
    <t>108</t>
  </si>
  <si>
    <t>{"type":"thumbnail","fileName":"image103.jpg","nativeFile":{},"fieldName":"DevicePhoto","serverUrl":"https://gohkust.sharepoint.com","fieldId":"fcd9b2a2-9914-4292-ba23-f1ff2d5f5e0b","serverRelativeUrl":"/sites/HSEO/fieldteam/SiteAssets/Lists/ab46fd86-467e</t>
  </si>
  <si>
    <t>CYT4014</t>
  </si>
  <si>
    <t>7751834244</t>
  </si>
  <si>
    <t>109</t>
  </si>
  <si>
    <t>{"type":"thumbnail","fileName":"image104.jpg","nativeFile":{},"fieldName":"DevicePhoto","serverUrl":"https://gohkust.sharepoint.com","fieldId":"fcd9b2a2-9914-4292-ba23-f1ff2d5f5e0b","serverRelativeUrl":"/sites/HSEO/fieldteam/SiteAssets/Lists/ab46fd86-467e</t>
  </si>
  <si>
    <t>CYT5007-1</t>
  </si>
  <si>
    <t>4259017645</t>
  </si>
  <si>
    <t>CYT5007</t>
  </si>
  <si>
    <t>OCES</t>
  </si>
  <si>
    <t>110</t>
  </si>
  <si>
    <t>{"type":"thumbnail","fileName":"image105.jpg","nativeFile":{},"fieldName":"DevicePhoto","serverUrl":"https://gohkust.sharepoint.com","fieldId":"fcd9b2a2-9914-4292-ba23-f1ff2d5f5e0b","serverRelativeUrl":"/sites/HSEO/fieldteam/SiteAssets/Lists/ab46fd86-467e</t>
  </si>
  <si>
    <t>CYT5007-2</t>
  </si>
  <si>
    <t>6416433393</t>
  </si>
  <si>
    <t>111</t>
  </si>
  <si>
    <t>{"type":"thumbnail","fileName":"image106.jpg","nativeFile":{},"fieldName":"DevicePhoto","serverUrl":"https://gohkust.sharepoint.com","fieldId":"fcd9b2a2-9914-4292-ba23-f1ff2d5f5e0b","serverRelativeUrl":"/sites/HSEO/fieldteam/SiteAssets/Lists/ab46fd86-467e</t>
  </si>
  <si>
    <t>CYT5014-1</t>
  </si>
  <si>
    <t>4916686661</t>
  </si>
  <si>
    <t>CYT5014</t>
  </si>
  <si>
    <t>112</t>
  </si>
  <si>
    <t>{"type":"thumbnail","fileName":"image107.jpg","nativeFile":{},"fieldName":"DevicePhoto","serverUrl":"https://gohkust.sharepoint.com","fieldId":"fcd9b2a2-9914-4292-ba23-f1ff2d5f5e0b","serverRelativeUrl":"/sites/HSEO/fieldteam/SiteAssets/Lists/ab46fd86-467e</t>
  </si>
  <si>
    <t>CYT5014-2</t>
  </si>
  <si>
    <t>6562401225</t>
  </si>
  <si>
    <t>113</t>
  </si>
  <si>
    <t>{"type":"thumbnail","fileName":"image108.jpg","nativeFile":{},"fieldName":"DevicePhoto","serverUrl":"https://gohkust.sharepoint.com","fieldId":"fcd9b2a2-9914-4292-ba23-f1ff2d5f5e0b","serverRelativeUrl":"/sites/HSEO/fieldteam/SiteAssets/Lists/ab46fd86-467e</t>
  </si>
  <si>
    <t>CYT6007-1</t>
  </si>
  <si>
    <t>4959165103</t>
  </si>
  <si>
    <t>CYT6007</t>
  </si>
  <si>
    <t>114</t>
  </si>
  <si>
    <t>{"type":"thumbnail","fileName":"image109.jpg","nativeFile":{},"fieldName":"DevicePhoto","serverUrl":"https://gohkust.sharepoint.com","fieldId":"fcd9b2a2-9914-4292-ba23-f1ff2d5f5e0b","serverRelativeUrl":"/sites/HSEO/fieldteam/SiteAssets/Lists/ab46fd86-467e</t>
  </si>
  <si>
    <t>CYT6007-2</t>
  </si>
  <si>
    <t>8186512810</t>
  </si>
  <si>
    <t>115</t>
  </si>
  <si>
    <t>{"type":"thumbnail","fileName":"image110.jpg","nativeFile":{},"fieldName":"DevicePhoto","serverUrl":"https://gohkust.sharepoint.com","fieldId":"fcd9b2a2-9914-4292-ba23-f1ff2d5f5e0b","serverRelativeUrl":"/sites/HSEO/fieldteam/SiteAssets/Lists/ab46fd86-467e</t>
  </si>
  <si>
    <t>CYT6007-3</t>
  </si>
  <si>
    <t>3349218263</t>
  </si>
  <si>
    <t>116</t>
  </si>
  <si>
    <t>{"type":"thumbnail","fileName":"image111.jpg","nativeFile":{},"fieldName":"DevicePhoto","serverUrl":"https://gohkust.sharepoint.com","fieldId":"fcd9b2a2-9914-4292-ba23-f1ff2d5f5e0b","serverRelativeUrl":"/sites/HSEO/fieldteam/SiteAssets/Lists/ab46fd86-467e</t>
  </si>
  <si>
    <t>CYT6014-1</t>
  </si>
  <si>
    <t>5204097720</t>
  </si>
  <si>
    <t>CYT6014</t>
  </si>
  <si>
    <t>117</t>
  </si>
  <si>
    <t>{"type":"thumbnail","fileName":"image112.jpg","nativeFile":{},"fieldName":"DevicePhoto","serverUrl":"https://gohkust.sharepoint.com","fieldId":"fcd9b2a2-9914-4292-ba23-f1ff2d5f5e0b","serverRelativeUrl":"/sites/HSEO/fieldteam/SiteAssets/Lists/ab46fd86-467e</t>
  </si>
  <si>
    <t>CYT6014-2</t>
  </si>
  <si>
    <t>5783275464</t>
  </si>
  <si>
    <t>118</t>
  </si>
  <si>
    <t>{"type":"thumbnail","fileName":"image113.jpg","nativeFile":{},"fieldName":"DevicePhoto","serverUrl":"https://gohkust.sharepoint.com","fieldId":"fcd9b2a2-9914-4292-ba23-f1ff2d5f5e0b","serverRelativeUrl":"/sites/HSEO/fieldteam/SiteAssets/Lists/ab46fd86-467e</t>
  </si>
  <si>
    <t>CYT702-0</t>
  </si>
  <si>
    <t>2677769911</t>
  </si>
  <si>
    <t>Roof Level outside CYT702 (Outdoor)</t>
  </si>
  <si>
    <t>119</t>
  </si>
  <si>
    <t>{"type":"thumbnail","fileName":"image114.jpg","nativeFile":{},"fieldName":"DevicePhoto","serverUrl":"https://gohkust.sharepoint.com","fieldId":"fcd9b2a2-9914-4292-ba23-f1ff2d5f5e0b","serverRelativeUrl":"/sites/HSEO/fieldteam/SiteAssets/Lists/ab46fd86-467e</t>
  </si>
  <si>
    <t>1HMFII01</t>
  </si>
  <si>
    <t>8439255062</t>
  </si>
  <si>
    <t>NFF PH2 CLEAN COR</t>
  </si>
  <si>
    <t>120</t>
  </si>
  <si>
    <t>{"type":"thumbnail","fileName":"image115.jpg","nativeFile":{},"fieldName":"DevicePhoto","serverUrl":"https://gohkust.sharepoint.com","fieldId":"fcd9b2a2-9914-4292-ba23-f1ff2d5f5e0b","serverRelativeUrl":"/sites/HSEO/fieldteam/SiteAssets/Lists/ab46fd86-467e</t>
  </si>
  <si>
    <t>1HMFII02</t>
  </si>
  <si>
    <t>2191545069</t>
  </si>
  <si>
    <t>121</t>
  </si>
  <si>
    <t>{"type":"thumbnail","fileName":"image116.jpg","nativeFile":{},"fieldName":"DevicePhoto","serverUrl":"https://gohkust.sharepoint.com","fieldId":"fcd9b2a2-9914-4292-ba23-f1ff2d5f5e0b","serverRelativeUrl":"/sites/HSEO/fieldteam/SiteAssets/Lists/ab46fd86-467e</t>
  </si>
  <si>
    <t>1J01</t>
  </si>
  <si>
    <t>2594971858</t>
  </si>
  <si>
    <t>OPPOSIDE TO 1216-7</t>
  </si>
  <si>
    <t>CLS</t>
  </si>
  <si>
    <t>122</t>
  </si>
  <si>
    <t>{"type":"thumbnail","fileName":"image117.jpg","nativeFile":{},"fieldName":"DevicePhoto","serverUrl":"https://gohkust.sharepoint.com","fieldId":"fcd9b2a2-9914-4292-ba23-f1ff2d5f5e0b","serverRelativeUrl":"/sites/HSEO/fieldteam/SiteAssets/Lists/ab46fd86-467e</t>
  </si>
  <si>
    <t>1JLS01</t>
  </si>
  <si>
    <t>7243759756</t>
  </si>
  <si>
    <t>OPPOSITE TO 1223</t>
  </si>
  <si>
    <t>123</t>
  </si>
  <si>
    <t>{"type":"thumbnail","fileName":"image118.jpg","nativeFile":{},"fieldName":"DevicePhoto","serverUrl":"https://gohkust.sharepoint.com","fieldId":"fcd9b2a2-9914-4292-ba23-f1ff2d5f5e0b","serverRelativeUrl":"/sites/HSEO/fieldteam/SiteAssets/Lists/ab46fd86-467e</t>
  </si>
  <si>
    <t>GHMFII01</t>
  </si>
  <si>
    <t>3645159967</t>
  </si>
  <si>
    <t>NFF PH2 BASEMENT</t>
  </si>
  <si>
    <t>124</t>
  </si>
  <si>
    <t>{"type":"thumbnail","fileName":"image119.jpg","nativeFile":{},"fieldName":"DevicePhoto","serverUrl":"https://gohkust.sharepoint.com","fieldId":"fcd9b2a2-9914-4292-ba23-f1ff2d5f5e0b","serverRelativeUrl":"/sites/HSEO/fieldteam/SiteAssets/Lists/ab46fd86-467e</t>
  </si>
  <si>
    <t>GHMFII02</t>
  </si>
  <si>
    <t>4311707579</t>
  </si>
  <si>
    <t>125</t>
  </si>
  <si>
    <t>{"type":"thumbnail","fileName":"image120.jpg","nativeFile":{},"fieldName":"DevicePhoto","serverUrl":"https://gohkust.sharepoint.com","fieldId":"fcd9b2a2-9914-4292-ba23-f1ff2d5f5e0b","serverRelativeUrl":"/sites/HSEO/fieldteam/SiteAssets/Lists/ab46fd86-467e</t>
  </si>
  <si>
    <t>GLME01</t>
  </si>
  <si>
    <t>9086934655</t>
  </si>
  <si>
    <t>OUTSIDE RM G031A</t>
  </si>
  <si>
    <t>MAE</t>
  </si>
  <si>
    <t>126</t>
  </si>
  <si>
    <t>1513871738</t>
  </si>
  <si>
    <t>127</t>
  </si>
  <si>
    <t>{"type":"thumbnail","fileName":"image121.jpg","nativeFile":{},"fieldName":"DevicePhoto","serverUrl":"https://gohkust.sharepoint.com","fieldId":"fcd9b2a2-9914-4292-ba23-f1ff2d5f5e0b","serverRelativeUrl":"/sites/HSEO/fieldteam/SiteAssets/Lists/ab46fd86-467e</t>
  </si>
  <si>
    <t>SMO/BS</t>
  </si>
  <si>
    <t xml:space="preserve"> 水弱</t>
  </si>
  <si>
    <t>2401207957</t>
  </si>
  <si>
    <t>SEA WATER PUMP HOUSE (FIXED)</t>
  </si>
  <si>
    <t>CMO/BS</t>
  </si>
  <si>
    <t>128</t>
  </si>
  <si>
    <t>{"type":"thumbnail","fileName":"image122.jpg","nativeFile":{},"fieldName":"DevicePhoto","serverUrl":"https://gohkust.sharepoint.com","fieldId":"fcd9b2a2-9914-4292-ba23-f1ff2d5f5e0b","serverRelativeUrl":"/sites/HSEO/fieldteam/SiteAssets/Lists/ab46fd86-467e</t>
  </si>
  <si>
    <t>ISWP01</t>
  </si>
  <si>
    <t>6518506565</t>
  </si>
  <si>
    <t>INDOOR SWIMMING POOL</t>
  </si>
  <si>
    <t>Filtration Plantroom</t>
  </si>
  <si>
    <t>129</t>
  </si>
  <si>
    <t>{"type":"thumbnail","fileName":"image123.jpg","nativeFile":{},"fieldName":"DevicePhoto","serverUrl":"https://gohkust.sharepoint.com","fieldId":"fcd9b2a2-9914-4292-ba23-f1ff2d5f5e0b","serverRelativeUrl":"/sites/HSEO/fieldteam/SiteAssets/Lists/ab46fd86-467e</t>
  </si>
  <si>
    <t>GJMF01</t>
  </si>
  <si>
    <t>3191871601</t>
  </si>
  <si>
    <t>Entrance of Rm 1047A</t>
  </si>
  <si>
    <t>Photonic Lab</t>
  </si>
  <si>
    <t>130</t>
  </si>
  <si>
    <t>{"type":"thumbnail","fileName":"image124.jpg","nativeFile":{},"fieldName":"DevicePhoto","serverUrl":"https://gohkust.sharepoint.com","fieldId":"fcd9b2a2-9914-4292-ba23-f1ff2d5f5e0b","serverRelativeUrl":"/sites/HSEO/fieldteam/SiteAssets/Lists/ab46fd86-467e</t>
  </si>
  <si>
    <t>Brownall</t>
  </si>
  <si>
    <t>GJMF02</t>
  </si>
  <si>
    <t>1100374994</t>
  </si>
  <si>
    <t>NFF COR (PH1)</t>
  </si>
  <si>
    <t>131</t>
  </si>
  <si>
    <t>0548638775</t>
  </si>
  <si>
    <t>132</t>
  </si>
  <si>
    <t>{"type":"thumbnail","fileName":"image125.jpg","nativeFile":{},"fieldName":"DevicePhoto","serverUrl":"https://gohkust.sharepoint.com","fieldId":"fcd9b2a2-9914-4292-ba23-f1ff2d5f5e0b","serverRelativeUrl":"/sites/HSEO/fieldteam/SiteAssets/Lists/ab46fd86-467e</t>
  </si>
  <si>
    <t>CML01</t>
  </si>
  <si>
    <t>5121792316</t>
  </si>
  <si>
    <t>1/F COASTAL MARINE LAB</t>
  </si>
  <si>
    <t>OCRF</t>
  </si>
  <si>
    <t>133</t>
  </si>
  <si>
    <t>{"type":"thumbnail","fileName":"image126.jpg","nativeFile":{},"fieldName":"DevicePhoto","serverUrl":"https://gohkust.sharepoint.com","fieldId":"fcd9b2a2-9914-4292-ba23-f1ff2d5f5e0b","serverRelativeUrl":"/sites/HSEO/fieldteam/SiteAssets/Lists/ab46fd86-467e</t>
  </si>
  <si>
    <t>CML02</t>
  </si>
  <si>
    <t>9077884596</t>
  </si>
  <si>
    <t>134</t>
  </si>
  <si>
    <t>{"type":"thumbnail","fileName":"image127.jpg","nativeFile":{},"fieldName":"DevicePhoto","serverUrl":"https://gohkust.sharepoint.com","fieldId":"fcd9b2a2-9914-4292-ba23-f1ff2d5f5e0b","serverRelativeUrl":"/sites/HSEO/fieldteam/SiteAssets/Lists/ab46fd86-467e</t>
  </si>
  <si>
    <t>0025075698</t>
  </si>
  <si>
    <t>SWIMMING POOL PLANT ROOM</t>
  </si>
  <si>
    <t>135</t>
  </si>
  <si>
    <t>{"type":"thumbnail","fileName":"image128.jpg","nativeFile":{},"fieldName":"DevicePhoto","serverUrl":"https://gohkust.sharepoint.com","fieldId":"fcd9b2a2-9914-4292-ba23-f1ff2d5f5e0b","serverRelativeUrl":"/sites/HSEO/fieldteam/SiteAssets/Lists/ab46fd86-467e</t>
  </si>
  <si>
    <t>G03</t>
  </si>
  <si>
    <t>7589360627</t>
  </si>
  <si>
    <t>Rm G03 of WWT</t>
  </si>
  <si>
    <t>GCF</t>
  </si>
  <si>
    <t>136</t>
  </si>
  <si>
    <t>{"type":"thumbnail","fileName":"image129.jpg","nativeFile":{},"fieldName":"DevicePhoto","serverUrl":"https://gohkust.sharepoint.com","fieldId":"fcd9b2a2-9914-4292-ba23-f1ff2d5f5e0b","serverRelativeUrl":"/sites/HSEO/fieldteam/SiteAssets/Lists/ab46fd86-467e</t>
  </si>
  <si>
    <t>Bradley</t>
  </si>
  <si>
    <t>8422985819</t>
  </si>
  <si>
    <t>IAS Roof (Condenser Water Pump Room)</t>
  </si>
  <si>
    <t>137</t>
  </si>
  <si>
    <t>{"type":"thumbnail","fileName":"image130.jpg","nativeFile":{},"fieldName":"DevicePhoto","serverUrl":"https://gohkust.sharepoint.com","fieldId":"fcd9b2a2-9914-4292-ba23-f1ff2d5f5e0b","serverRelativeUrl":"/sites/HSEO/fieldteam/SiteAssets/Lists/ab46fd86-467e</t>
  </si>
  <si>
    <t>G08</t>
  </si>
  <si>
    <t>1941520576</t>
  </si>
  <si>
    <t>G/F COASTAL MARINE LAB</t>
  </si>
  <si>
    <t>Barcode: 5377467778</t>
  </si>
  <si>
    <t>Barcode: 5866238142</t>
  </si>
  <si>
    <t>Barcode: 7585784783</t>
  </si>
  <si>
    <t>Barcode: 7083869302</t>
  </si>
  <si>
    <t>Barcode: 1026315444</t>
  </si>
  <si>
    <t>Barcode: 6423062168</t>
  </si>
  <si>
    <t>Barcode: 0253009561</t>
  </si>
  <si>
    <t>Barcode: 8585930373</t>
  </si>
  <si>
    <t>Barcode: 0234603018</t>
  </si>
  <si>
    <t>Barcode: 9652555806</t>
  </si>
  <si>
    <t>Barcode: 3674537589</t>
  </si>
  <si>
    <t>Barcode: 2804103944</t>
  </si>
  <si>
    <t>Barcode: 6917898746</t>
  </si>
  <si>
    <t>Barcode: 6537300790</t>
  </si>
  <si>
    <t>Barcode: 3978159557</t>
  </si>
  <si>
    <t>Barcode: 5211520981</t>
  </si>
  <si>
    <t>Barcode: 4353847367</t>
  </si>
  <si>
    <t>Barcode: 1953123539</t>
  </si>
  <si>
    <t>Barcode: 6576998085</t>
  </si>
  <si>
    <t>Barcode: 2921934076</t>
  </si>
  <si>
    <t>Barcode: 3391194348</t>
  </si>
  <si>
    <t>Barcode: 1310252084</t>
  </si>
  <si>
    <t>Barcode: 2367449615</t>
  </si>
  <si>
    <t>Barcode: 0192951857</t>
  </si>
  <si>
    <t>Barcode: 8921275462</t>
  </si>
  <si>
    <t>Barcode: 9610491461</t>
  </si>
  <si>
    <t>Barcode: 4267023628</t>
  </si>
  <si>
    <t>Barcode: 4609001478</t>
  </si>
  <si>
    <t>Barcode: 6490673179</t>
  </si>
  <si>
    <t>Barcode: 6754109661</t>
  </si>
  <si>
    <t>Barcode: 0799520199</t>
  </si>
  <si>
    <t>Barcode: 5902806783</t>
  </si>
  <si>
    <t>Barcode: 0606700336</t>
  </si>
  <si>
    <t>Barcode: 0003262632</t>
  </si>
  <si>
    <t>Barcode: 5010768179</t>
  </si>
  <si>
    <t>Barcode: 1596506209</t>
  </si>
  <si>
    <t>Barcode: 4435052101</t>
  </si>
  <si>
    <t>Barcode: 2046084517</t>
  </si>
  <si>
    <t>Barcode: 6805125509</t>
  </si>
  <si>
    <t>Barcode: 3720409360</t>
  </si>
  <si>
    <t>Barcode: 1882005823</t>
  </si>
  <si>
    <t>Barcode: 5414682000</t>
  </si>
  <si>
    <t>Barcode: 6457245763</t>
  </si>
  <si>
    <t>Barcode: 2352652839</t>
  </si>
  <si>
    <t>Barcode: 1936717981</t>
  </si>
  <si>
    <t>Barcode: 7515363489</t>
  </si>
  <si>
    <t>Barcode: 9138754429</t>
  </si>
  <si>
    <t>Barcode: 3757425444</t>
  </si>
  <si>
    <t>Barcode: 9907627081</t>
  </si>
  <si>
    <t>Barcode: 6161161907</t>
  </si>
  <si>
    <t>Barcode: 4524064507</t>
  </si>
  <si>
    <t>Barcode: 6903608625</t>
  </si>
  <si>
    <t>Barcode: 0993685204</t>
  </si>
  <si>
    <t>Barcode: 7620765380</t>
  </si>
  <si>
    <t>Barcode: 9556386767</t>
  </si>
  <si>
    <t>Barcode: 5522704054</t>
  </si>
  <si>
    <t>Barcode: 5669689493</t>
  </si>
  <si>
    <t>Barcode: 7546073709</t>
  </si>
  <si>
    <t>Barcode: 5162717309</t>
  </si>
  <si>
    <t>Barcode: 2756667850</t>
  </si>
  <si>
    <t>Barcode: 4385891918</t>
  </si>
  <si>
    <t>Barcode: 7191365598</t>
  </si>
  <si>
    <t>Barcode: 7613043447</t>
  </si>
  <si>
    <t>Barcode: 7264889382</t>
  </si>
  <si>
    <t>Barcode: 6931414429</t>
  </si>
  <si>
    <t>Barcode: 0247408331</t>
  </si>
  <si>
    <t>Barcode: 7966400641</t>
  </si>
  <si>
    <t>Barcode: 7153846095</t>
  </si>
  <si>
    <t>Barcode: 1145283664</t>
  </si>
  <si>
    <t>Barcode: 9677247459</t>
  </si>
  <si>
    <t>Barcode: 3883003166</t>
  </si>
  <si>
    <t>Barcode: 1110017748</t>
  </si>
  <si>
    <t>Barcode: 3441600178</t>
  </si>
  <si>
    <t>Barcode: 3932372705</t>
  </si>
  <si>
    <t>Barcode: 8587427876</t>
  </si>
  <si>
    <t>Barcode: 7403374272</t>
  </si>
  <si>
    <t>Barcode: 4049560845</t>
  </si>
  <si>
    <t>Barcode: 3309729239</t>
  </si>
  <si>
    <t>Barcode: 6908814914</t>
  </si>
  <si>
    <t>Barcode: 7348471914</t>
  </si>
  <si>
    <t>Barcode: 6437680372</t>
  </si>
  <si>
    <t>Barcode: 0479925504</t>
  </si>
  <si>
    <t>Barcode: 7286688200</t>
  </si>
  <si>
    <t>Barcode: 3195362609</t>
  </si>
  <si>
    <t>Barcode: 9986455335</t>
  </si>
  <si>
    <t>Barcode: 2993024983</t>
  </si>
  <si>
    <t>Barcode: 1499171237</t>
  </si>
  <si>
    <t>Barcode: 9472333524</t>
  </si>
  <si>
    <t>Barcode: 9560994485</t>
  </si>
  <si>
    <t>Barcode: 2434131105</t>
  </si>
  <si>
    <t>Barcode: 5192726140</t>
  </si>
  <si>
    <t>Barcode: 6265812837</t>
  </si>
  <si>
    <t>Barcode: 1414314450</t>
  </si>
  <si>
    <t>Barcode: 1922360443</t>
  </si>
  <si>
    <t>Barcode: 7883373081</t>
  </si>
  <si>
    <t>Barcode: 9213815458</t>
  </si>
  <si>
    <t>Barcode: 5056557465</t>
  </si>
  <si>
    <t>Barcode: 2117525766</t>
  </si>
  <si>
    <t>Barcode: 7809087439</t>
  </si>
  <si>
    <t>Barcode: 9025889581</t>
  </si>
  <si>
    <t>Barcode: 3344493359</t>
  </si>
  <si>
    <t>Barcode: 4164763469</t>
  </si>
  <si>
    <t>Barcode: 8492392496</t>
  </si>
  <si>
    <t>Barcode: 0660616371</t>
  </si>
  <si>
    <t>Barcode: 3662893060</t>
  </si>
  <si>
    <t>Barcode: 3819956371</t>
  </si>
  <si>
    <t>Barcode: 5466241905</t>
  </si>
  <si>
    <t>Barcode: 7751834244</t>
  </si>
  <si>
    <t>Barcode: 4259017645</t>
  </si>
  <si>
    <t>Barcode: 6416433393</t>
  </si>
  <si>
    <t>Barcode: 4916686661</t>
  </si>
  <si>
    <t>Barcode: 6562401225</t>
  </si>
  <si>
    <t>Barcode: 4959165103</t>
  </si>
  <si>
    <t>Barcode: 8186512810</t>
  </si>
  <si>
    <t>Barcode: 3349218263</t>
  </si>
  <si>
    <t>Barcode: 5204097720</t>
  </si>
  <si>
    <t>Barcode: 5783275464</t>
  </si>
  <si>
    <t>Barcode: 2677769911</t>
  </si>
  <si>
    <t>Barcode: 8439255062</t>
  </si>
  <si>
    <t>Barcode: 2191545069</t>
  </si>
  <si>
    <t>Barcode: 2594971858</t>
  </si>
  <si>
    <t>Barcode: 7243759756</t>
  </si>
  <si>
    <t>Barcode: 3645159967</t>
  </si>
  <si>
    <t>Barcode: 4311707579</t>
  </si>
  <si>
    <t>Barcode: 9086934655</t>
  </si>
  <si>
    <t>Barcode: 1513871738</t>
  </si>
  <si>
    <t>Barcode: 2401207957</t>
  </si>
  <si>
    <t>Barcode: 6518506565</t>
  </si>
  <si>
    <t>Barcode: 3191871601</t>
  </si>
  <si>
    <t>Barcode: 1100374994</t>
  </si>
  <si>
    <t>Barcode: 0548638775</t>
  </si>
  <si>
    <t>Barcode: 5121792316</t>
  </si>
  <si>
    <t>Barcode: 9077884596</t>
  </si>
  <si>
    <t>Barcode: 0025075698</t>
  </si>
  <si>
    <t>Barcode: 7589360627</t>
  </si>
  <si>
    <t>Barcode: 8422985819</t>
  </si>
  <si>
    <t>Barcode: 1941520576</t>
  </si>
  <si>
    <t>QR_ItemID</t>
  </si>
  <si>
    <t>QR_Serial number</t>
  </si>
  <si>
    <t>QR_Location</t>
  </si>
  <si>
    <t>QR_Barcode Value</t>
  </si>
  <si>
    <t>QR_Code</t>
  </si>
  <si>
    <t>QR_Code_URL_6</t>
  </si>
  <si>
    <t>QR_Code_URL_8</t>
  </si>
  <si>
    <t>eccLevel</t>
  </si>
  <si>
    <t>H</t>
  </si>
  <si>
    <t>text/data</t>
  </si>
  <si>
    <t>size</t>
  </si>
  <si>
    <t>format</t>
  </si>
  <si>
    <t>Big</t>
  </si>
  <si>
    <t>Small</t>
  </si>
  <si>
    <t>png</t>
  </si>
  <si>
    <t>picture</t>
  </si>
  <si>
    <t>https://stickers.hkust.edu.hk/sites/default/files/2021-02/ok_0.png</t>
  </si>
  <si>
    <t>Pic Ratio</t>
  </si>
  <si>
    <t>0-1</t>
  </si>
  <si>
    <t>rwar</t>
  </si>
  <si>
    <t>https://www.youtube.com/watch?v=XW8sgT_D0To&amp;ab_channel=%E5%9B%9E%E5%BD%A2%E9%92%88PaperClip</t>
  </si>
  <si>
    <t xml:space="preserve"> </t>
    <phoneticPr fontId="20" type="noConversion"/>
  </si>
  <si>
    <t>Margin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</si>
</sst>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新細明體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u/>
      <sz val="11"/>
      <color theme="10"/>
      <name val="Times New Roman"/>
      <family val="2"/>
    </font>
    <font>
      <b/>
      <sz val="11"/>
      <color theme="1"/>
      <name val="Times New Roman"/>
      <family val="1"/>
    </font>
    <font>
      <sz val="9"/>
      <name val="MingLiU"/>
      <family val="3"/>
      <charset val="136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0" fontId="18" fillId="0" borderId="0" xfId="4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42" applyAlignment="1">
      <alignment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4" borderId="0" xfId="0" applyFill="1" applyAlignment="1"/>
    <xf numFmtId="0" fontId="0" fillId="33" borderId="0" xfId="0" applyFill="1" applyAlignment="1">
      <alignment horizontal="left"/>
    </xf>
    <xf numFmtId="0" fontId="0" fillId="0" borderId="0" xfId="0" applyFill="1"/>
    <xf numFmtId="0" fontId="21" fillId="0" borderId="0" xfId="0" applyFont="1"/>
    <xf numFmtId="49" fontId="2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176" formatCode="m/d/yyyy\ hh:mm"/>
    </dxf>
    <dxf>
      <numFmt numFmtId="176" formatCode="m/d/yyyy\ hh:mm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connections" Target="connection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2" name="Device Photo" tableColumnId="1"/>
      <queryTableField id="1" name="Title" tableColumnId="2"/>
      <queryTableField id="6" name="Serial number" tableColumnId="3"/>
      <queryTableField id="10" name="Location" tableColumnId="4"/>
      <queryTableField id="3" name="Status" tableColumnId="5"/>
      <queryTableField id="11" name="Department" tableColumnId="6"/>
      <queryTableField id="12" name="Remarks" tableColumnId="7"/>
      <queryTableField id="7" name="Condition notes" tableColumnId="8"/>
      <queryTableField id="15" name="Last Checked Timestamp" tableColumnId="9"/>
      <queryTableField id="14" name="Last Repair Time" tableColumnId="10"/>
      <queryTableField id="4" name="Manufacturer" tableColumnId="11"/>
      <queryTableField id="5" name="Model" tableColumnId="12"/>
      <queryTableField id="8" name="Barcode Value" tableColumnId="13"/>
      <queryTableField id="9" name="Barcode" tableColumnId="14"/>
      <queryTableField id="13" name="Item Link" tableColumnId="15"/>
      <queryTableField id="17" name="Item Type" tableColumnId="16"/>
      <queryTableField id="16" name="Path" tableColumnId="17"/>
    </queryTableFields>
  </queryTableRefresh>
</queryTable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10</v>
    <v>12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_1" displayName="Table_query__1" ref="A1:Q138" tableType="queryTable" totalsRowShown="0">
  <autoFilter ref="A1:Q138" xr:uid="{00000000-0009-0000-0100-000001000000}"/>
  <tableColumns count="17">
    <tableColumn id="1" xr3:uid="{00000000-0010-0000-0000-000001000000}" uniqueName="DevicePhoto" name="Device Photo" queryTableFieldId="2" dataDxfId="14"/>
    <tableColumn id="2" xr3:uid="{00000000-0010-0000-0000-000002000000}" uniqueName="Title" name="Title" queryTableFieldId="1" dataDxfId="13"/>
    <tableColumn id="3" xr3:uid="{00000000-0010-0000-0000-000003000000}" uniqueName="SerialNumber" name="Serial number" queryTableFieldId="6" dataDxfId="12"/>
    <tableColumn id="4" xr3:uid="{00000000-0010-0000-0000-000004000000}" uniqueName="Location" name="Location" queryTableFieldId="10" dataDxfId="11"/>
    <tableColumn id="5" xr3:uid="{00000000-0010-0000-0000-000005000000}" uniqueName="Status" name="Status" queryTableFieldId="3" dataDxfId="10"/>
    <tableColumn id="6" xr3:uid="{00000000-0010-0000-0000-000006000000}" uniqueName="Department" name="Department" queryTableFieldId="11" dataDxfId="9"/>
    <tableColumn id="7" xr3:uid="{00000000-0010-0000-0000-000007000000}" uniqueName="Remarks" name="Remarks" queryTableFieldId="12" dataDxfId="8"/>
    <tableColumn id="8" xr3:uid="{00000000-0010-0000-0000-000008000000}" uniqueName="ConditionNotes" name="Condition notes" queryTableFieldId="7" dataDxfId="7"/>
    <tableColumn id="9" xr3:uid="{00000000-0010-0000-0000-000009000000}" uniqueName="LastCheckedTimestamp" name="Last Checked Timestamp" queryTableFieldId="15" dataDxfId="6"/>
    <tableColumn id="10" xr3:uid="{00000000-0010-0000-0000-00000A000000}" uniqueName="LastRepairTime" name="Last Repair Time" queryTableFieldId="14" dataDxfId="5"/>
    <tableColumn id="11" xr3:uid="{00000000-0010-0000-0000-00000B000000}" uniqueName="Manufacturer" name="Manufacturer" queryTableFieldId="4" dataDxfId="4"/>
    <tableColumn id="12" xr3:uid="{00000000-0010-0000-0000-00000C000000}" uniqueName="Model" name="Model" queryTableFieldId="5" dataDxfId="3"/>
    <tableColumn id="13" xr3:uid="{00000000-0010-0000-0000-00000D000000}" uniqueName="_dlc_BarcodeValue" name="Barcode Value" queryTableFieldId="8" dataDxfId="2"/>
    <tableColumn id="14" xr3:uid="{00000000-0010-0000-0000-00000E000000}" uniqueName="_dlc_BarcodePreview" name="Barcode" queryTableFieldId="9"/>
    <tableColumn id="15" xr3:uid="{00000000-0010-0000-0000-00000F000000}" uniqueName="ItemLink" name="Item Link" queryTableFieldId="13"/>
    <tableColumn id="16" xr3:uid="{00000000-0010-0000-0000-000010000000}" uniqueName="FSObjType" name="Item Type" queryTableFieldId="17" dataDxfId="1"/>
    <tableColumn id="17" xr3:uid="{00000000-0010-0000-0000-000011000000}" uniqueName="FileDirRef" name="Path" queryTableFieldId="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339C0D3-21EA-4B5B-A418-9CB825D5ED0F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hkust.sharepoint.com/sites/HSEO/fieldteam/_layouts/15/barcodeimagefromitem.aspx?ID=485&amp;list=ab46fd86-467e-4233-ade7-c53802fe6f4d" TargetMode="External"/><Relationship Id="rId21" Type="http://schemas.openxmlformats.org/officeDocument/2006/relationships/hyperlink" Target="https://gohkust.sharepoint.com/sites/HSEO/fieldteam/_layouts/15/barcodeimagefromitem.aspx?ID=388&amp;list=ab46fd86-467e-4233-ade7-c53802fe6f4d" TargetMode="External"/><Relationship Id="rId42" Type="http://schemas.openxmlformats.org/officeDocument/2006/relationships/hyperlink" Target="https://gohkust.sharepoint.com/sites/HSEO/fieldteam/_layouts/15/barcodeimagefromitem.aspx?ID=409&amp;list=ab46fd86-467e-4233-ade7-c53802fe6f4d" TargetMode="External"/><Relationship Id="rId63" Type="http://schemas.openxmlformats.org/officeDocument/2006/relationships/hyperlink" Target="https://gohkust.sharepoint.com/sites/HSEO/fieldteam/_layouts/15/barcodeimagefromitem.aspx?ID=431&amp;list=ab46fd86-467e-4233-ade7-c53802fe6f4d" TargetMode="External"/><Relationship Id="rId84" Type="http://schemas.openxmlformats.org/officeDocument/2006/relationships/hyperlink" Target="https://gohkust.sharepoint.com/sites/HSEO/fieldteam/_layouts/15/barcodeimagefromitem.aspx?ID=452&amp;list=ab46fd86-467e-4233-ade7-c53802fe6f4d" TargetMode="External"/><Relationship Id="rId138" Type="http://schemas.openxmlformats.org/officeDocument/2006/relationships/table" Target="../tables/table1.xml"/><Relationship Id="rId16" Type="http://schemas.openxmlformats.org/officeDocument/2006/relationships/hyperlink" Target="https://gohkust.sharepoint.com/sites/HSEO/fieldteam/_layouts/15/barcodeimagefromitem.aspx?ID=383&amp;list=ab46fd86-467e-4233-ade7-c53802fe6f4d" TargetMode="External"/><Relationship Id="rId107" Type="http://schemas.openxmlformats.org/officeDocument/2006/relationships/hyperlink" Target="https://gohkust.sharepoint.com/sites/HSEO/fieldteam/_layouts/15/barcodeimagefromitem.aspx?ID=475&amp;list=ab46fd86-467e-4233-ade7-c53802fe6f4d" TargetMode="External"/><Relationship Id="rId11" Type="http://schemas.openxmlformats.org/officeDocument/2006/relationships/hyperlink" Target="https://gohkust.sharepoint.com/sites/HSEO/fieldteam/_layouts/15/barcodeimagefromitem.aspx?ID=378&amp;list=ab46fd86-467e-4233-ade7-c53802fe6f4d" TargetMode="External"/><Relationship Id="rId32" Type="http://schemas.openxmlformats.org/officeDocument/2006/relationships/hyperlink" Target="https://gohkust.sharepoint.com/sites/HSEO/fieldteam/_layouts/15/barcodeimagefromitem.aspx?ID=399&amp;list=ab46fd86-467e-4233-ade7-c53802fe6f4d" TargetMode="External"/><Relationship Id="rId37" Type="http://schemas.openxmlformats.org/officeDocument/2006/relationships/hyperlink" Target="https://gohkust.sharepoint.com/sites/HSEO/fieldteam/_layouts/15/barcodeimagefromitem.aspx?ID=404&amp;list=ab46fd86-467e-4233-ade7-c53802fe6f4d" TargetMode="External"/><Relationship Id="rId53" Type="http://schemas.openxmlformats.org/officeDocument/2006/relationships/hyperlink" Target="https://gohkust.sharepoint.com/sites/HSEO/fieldteam/_layouts/15/barcodeimagefromitem.aspx?ID=420&amp;list=ab46fd86-467e-4233-ade7-c53802fe6f4d" TargetMode="External"/><Relationship Id="rId58" Type="http://schemas.openxmlformats.org/officeDocument/2006/relationships/hyperlink" Target="https://gohkust.sharepoint.com/sites/HSEO/fieldteam/_layouts/15/barcodeimagefromitem.aspx?ID=425&amp;list=ab46fd86-467e-4233-ade7-c53802fe6f4d" TargetMode="External"/><Relationship Id="rId74" Type="http://schemas.openxmlformats.org/officeDocument/2006/relationships/hyperlink" Target="https://gohkust.sharepoint.com/sites/HSEO/fieldteam/_layouts/15/barcodeimagefromitem.aspx?ID=442&amp;list=ab46fd86-467e-4233-ade7-c53802fe6f4d" TargetMode="External"/><Relationship Id="rId79" Type="http://schemas.openxmlformats.org/officeDocument/2006/relationships/hyperlink" Target="https://gohkust.sharepoint.com/sites/HSEO/fieldteam/_layouts/15/barcodeimagefromitem.aspx?ID=447&amp;list=ab46fd86-467e-4233-ade7-c53802fe6f4d" TargetMode="External"/><Relationship Id="rId102" Type="http://schemas.openxmlformats.org/officeDocument/2006/relationships/hyperlink" Target="https://gohkust.sharepoint.com/sites/HSEO/fieldteam/_layouts/15/barcodeimagefromitem.aspx?ID=470&amp;list=ab46fd86-467e-4233-ade7-c53802fe6f4d" TargetMode="External"/><Relationship Id="rId123" Type="http://schemas.openxmlformats.org/officeDocument/2006/relationships/hyperlink" Target="https://gohkust.sharepoint.com/sites/HSEO/fieldteam/_layouts/15/barcodeimagefromitem.aspx?ID=491&amp;list=ab46fd86-467e-4233-ade7-c53802fe6f4d" TargetMode="External"/><Relationship Id="rId128" Type="http://schemas.openxmlformats.org/officeDocument/2006/relationships/hyperlink" Target="https://gohkust.sharepoint.com/sites/HSEO/fieldteam/_layouts/15/barcodeimagefromitem.aspx?ID=496&amp;list=ab46fd86-467e-4233-ade7-c53802fe6f4d" TargetMode="External"/><Relationship Id="rId5" Type="http://schemas.openxmlformats.org/officeDocument/2006/relationships/hyperlink" Target="https://gohkust.sharepoint.com/sites/HSEO/fieldteam/_layouts/15/barcodeimagefromitem.aspx?ID=370&amp;list=ab46fd86-467e-4233-ade7-c53802fe6f4d" TargetMode="External"/><Relationship Id="rId90" Type="http://schemas.openxmlformats.org/officeDocument/2006/relationships/hyperlink" Target="https://gohkust.sharepoint.com/sites/HSEO/fieldteam/_layouts/15/barcodeimagefromitem.aspx?ID=458&amp;list=ab46fd86-467e-4233-ade7-c53802fe6f4d" TargetMode="External"/><Relationship Id="rId95" Type="http://schemas.openxmlformats.org/officeDocument/2006/relationships/hyperlink" Target="https://gohkust.sharepoint.com/sites/HSEO/fieldteam/_layouts/15/barcodeimagefromitem.aspx?ID=463&amp;list=ab46fd86-467e-4233-ade7-c53802fe6f4d" TargetMode="External"/><Relationship Id="rId22" Type="http://schemas.openxmlformats.org/officeDocument/2006/relationships/hyperlink" Target="https://gohkust.sharepoint.com/sites/HSEO/fieldteam/_layouts/15/barcodeimagefromitem.aspx?ID=389&amp;list=ab46fd86-467e-4233-ade7-c53802fe6f4d" TargetMode="External"/><Relationship Id="rId27" Type="http://schemas.openxmlformats.org/officeDocument/2006/relationships/hyperlink" Target="https://gohkust.sharepoint.com/sites/HSEO/fieldteam/_layouts/15/barcodeimagefromitem.aspx?ID=394&amp;list=ab46fd86-467e-4233-ade7-c53802fe6f4d" TargetMode="External"/><Relationship Id="rId43" Type="http://schemas.openxmlformats.org/officeDocument/2006/relationships/hyperlink" Target="https://gohkust.sharepoint.com/sites/HSEO/fieldteam/_layouts/15/barcodeimagefromitem.aspx?ID=410&amp;list=ab46fd86-467e-4233-ade7-c53802fe6f4d" TargetMode="External"/><Relationship Id="rId48" Type="http://schemas.openxmlformats.org/officeDocument/2006/relationships/hyperlink" Target="https://gohkust.sharepoint.com/sites/HSEO/fieldteam/_layouts/15/barcodeimagefromitem.aspx?ID=415&amp;list=ab46fd86-467e-4233-ade7-c53802fe6f4d" TargetMode="External"/><Relationship Id="rId64" Type="http://schemas.openxmlformats.org/officeDocument/2006/relationships/hyperlink" Target="https://gohkust.sharepoint.com/sites/HSEO/fieldteam/_layouts/15/barcodeimagefromitem.aspx?ID=432&amp;list=ab46fd86-467e-4233-ade7-c53802fe6f4d" TargetMode="External"/><Relationship Id="rId69" Type="http://schemas.openxmlformats.org/officeDocument/2006/relationships/hyperlink" Target="https://gohkust.sharepoint.com/sites/HSEO/fieldteam/_layouts/15/barcodeimagefromitem.aspx?ID=437&amp;list=ab46fd86-467e-4233-ade7-c53802fe6f4d" TargetMode="External"/><Relationship Id="rId113" Type="http://schemas.openxmlformats.org/officeDocument/2006/relationships/hyperlink" Target="https://gohkust.sharepoint.com/sites/HSEO/fieldteam/_layouts/15/barcodeimagefromitem.aspx?ID=481&amp;list=ab46fd86-467e-4233-ade7-c53802fe6f4d" TargetMode="External"/><Relationship Id="rId118" Type="http://schemas.openxmlformats.org/officeDocument/2006/relationships/hyperlink" Target="https://gohkust.sharepoint.com/sites/HSEO/fieldteam/_layouts/15/barcodeimagefromitem.aspx?ID=486&amp;list=ab46fd86-467e-4233-ade7-c53802fe6f4d" TargetMode="External"/><Relationship Id="rId134" Type="http://schemas.openxmlformats.org/officeDocument/2006/relationships/hyperlink" Target="https://gohkust.sharepoint.com/sites/HSEO/fieldteam/_layouts/15/barcodeimagefromitem.aspx?ID=502&amp;list=ab46fd86-467e-4233-ade7-c53802fe6f4d" TargetMode="External"/><Relationship Id="rId80" Type="http://schemas.openxmlformats.org/officeDocument/2006/relationships/hyperlink" Target="https://gohkust.sharepoint.com/sites/HSEO/fieldteam/_layouts/15/barcodeimagefromitem.aspx?ID=448&amp;list=ab46fd86-467e-4233-ade7-c53802fe6f4d" TargetMode="External"/><Relationship Id="rId85" Type="http://schemas.openxmlformats.org/officeDocument/2006/relationships/hyperlink" Target="https://gohkust.sharepoint.com/sites/HSEO/fieldteam/_layouts/15/barcodeimagefromitem.aspx?ID=453&amp;list=ab46fd86-467e-4233-ade7-c53802fe6f4d" TargetMode="External"/><Relationship Id="rId12" Type="http://schemas.openxmlformats.org/officeDocument/2006/relationships/hyperlink" Target="https://gohkust.sharepoint.com/sites/HSEO/fieldteam/_layouts/15/barcodeimagefromitem.aspx?ID=379&amp;list=ab46fd86-467e-4233-ade7-c53802fe6f4d" TargetMode="External"/><Relationship Id="rId17" Type="http://schemas.openxmlformats.org/officeDocument/2006/relationships/hyperlink" Target="https://gohkust.sharepoint.com/sites/HSEO/fieldteam/_layouts/15/barcodeimagefromitem.aspx?ID=384&amp;list=ab46fd86-467e-4233-ade7-c53802fe6f4d" TargetMode="External"/><Relationship Id="rId33" Type="http://schemas.openxmlformats.org/officeDocument/2006/relationships/hyperlink" Target="https://gohkust.sharepoint.com/sites/HSEO/fieldteam/_layouts/15/barcodeimagefromitem.aspx?ID=400&amp;list=ab46fd86-467e-4233-ade7-c53802fe6f4d" TargetMode="External"/><Relationship Id="rId38" Type="http://schemas.openxmlformats.org/officeDocument/2006/relationships/hyperlink" Target="https://gohkust.sharepoint.com/sites/HSEO/fieldteam/_layouts/15/barcodeimagefromitem.aspx?ID=405&amp;list=ab46fd86-467e-4233-ade7-c53802fe6f4d" TargetMode="External"/><Relationship Id="rId59" Type="http://schemas.openxmlformats.org/officeDocument/2006/relationships/hyperlink" Target="https://gohkust.sharepoint.com/sites/HSEO/fieldteam/_layouts/15/barcodeimagefromitem.aspx?ID=426&amp;list=ab46fd86-467e-4233-ade7-c53802fe6f4d" TargetMode="External"/><Relationship Id="rId103" Type="http://schemas.openxmlformats.org/officeDocument/2006/relationships/hyperlink" Target="https://gohkust.sharepoint.com/sites/HSEO/fieldteam/_layouts/15/barcodeimagefromitem.aspx?ID=471&amp;list=ab46fd86-467e-4233-ade7-c53802fe6f4d" TargetMode="External"/><Relationship Id="rId108" Type="http://schemas.openxmlformats.org/officeDocument/2006/relationships/hyperlink" Target="https://gohkust.sharepoint.com/sites/HSEO/fieldteam/_layouts/15/barcodeimagefromitem.aspx?ID=476&amp;list=ab46fd86-467e-4233-ade7-c53802fe6f4d" TargetMode="External"/><Relationship Id="rId124" Type="http://schemas.openxmlformats.org/officeDocument/2006/relationships/hyperlink" Target="https://gohkust.sharepoint.com/sites/HSEO/fieldteam/_layouts/15/barcodeimagefromitem.aspx?ID=492&amp;list=ab46fd86-467e-4233-ade7-c53802fe6f4d" TargetMode="External"/><Relationship Id="rId129" Type="http://schemas.openxmlformats.org/officeDocument/2006/relationships/hyperlink" Target="https://gohkust.sharepoint.com/sites/HSEO/fieldteam/_layouts/15/barcodeimagefromitem.aspx?ID=497&amp;list=ab46fd86-467e-4233-ade7-c53802fe6f4d" TargetMode="External"/><Relationship Id="rId54" Type="http://schemas.openxmlformats.org/officeDocument/2006/relationships/hyperlink" Target="https://gohkust.sharepoint.com/sites/HSEO/fieldteam/_layouts/15/barcodeimagefromitem.aspx?ID=421&amp;list=ab46fd86-467e-4233-ade7-c53802fe6f4d" TargetMode="External"/><Relationship Id="rId70" Type="http://schemas.openxmlformats.org/officeDocument/2006/relationships/hyperlink" Target="https://gohkust.sharepoint.com/sites/HSEO/fieldteam/_layouts/15/barcodeimagefromitem.aspx?ID=438&amp;list=ab46fd86-467e-4233-ade7-c53802fe6f4d" TargetMode="External"/><Relationship Id="rId75" Type="http://schemas.openxmlformats.org/officeDocument/2006/relationships/hyperlink" Target="https://gohkust.sharepoint.com/sites/HSEO/fieldteam/_layouts/15/barcodeimagefromitem.aspx?ID=443&amp;list=ab46fd86-467e-4233-ade7-c53802fe6f4d" TargetMode="External"/><Relationship Id="rId91" Type="http://schemas.openxmlformats.org/officeDocument/2006/relationships/hyperlink" Target="https://gohkust.sharepoint.com/sites/HSEO/fieldteam/_layouts/15/barcodeimagefromitem.aspx?ID=459&amp;list=ab46fd86-467e-4233-ade7-c53802fe6f4d" TargetMode="External"/><Relationship Id="rId96" Type="http://schemas.openxmlformats.org/officeDocument/2006/relationships/hyperlink" Target="https://gohkust.sharepoint.com/sites/HSEO/fieldteam/_layouts/15/barcodeimagefromitem.aspx?ID=464&amp;list=ab46fd86-467e-4233-ade7-c53802fe6f4d" TargetMode="External"/><Relationship Id="rId1" Type="http://schemas.openxmlformats.org/officeDocument/2006/relationships/hyperlink" Target="https://gohkust.sharepoint.com/sites/HSEO/fieldteam/_layouts/15/barcodeimagefromitem.aspx?ID=374&amp;list=ab46fd86-467e-4233-ade7-c53802fe6f4d" TargetMode="External"/><Relationship Id="rId6" Type="http://schemas.openxmlformats.org/officeDocument/2006/relationships/hyperlink" Target="https://gohkust.sharepoint.com/sites/HSEO/fieldteam/_layouts/15/barcodeimagefromitem.aspx?ID=371&amp;list=ab46fd86-467e-4233-ade7-c53802fe6f4d" TargetMode="External"/><Relationship Id="rId23" Type="http://schemas.openxmlformats.org/officeDocument/2006/relationships/hyperlink" Target="https://gohkust.sharepoint.com/sites/HSEO/fieldteam/_layouts/15/barcodeimagefromitem.aspx?ID=390&amp;list=ab46fd86-467e-4233-ade7-c53802fe6f4d" TargetMode="External"/><Relationship Id="rId28" Type="http://schemas.openxmlformats.org/officeDocument/2006/relationships/hyperlink" Target="https://gohkust.sharepoint.com/sites/HSEO/fieldteam/_layouts/15/barcodeimagefromitem.aspx?ID=395&amp;list=ab46fd86-467e-4233-ade7-c53802fe6f4d" TargetMode="External"/><Relationship Id="rId49" Type="http://schemas.openxmlformats.org/officeDocument/2006/relationships/hyperlink" Target="https://gohkust.sharepoint.com/sites/HSEO/fieldteam/_layouts/15/barcodeimagefromitem.aspx?ID=416&amp;list=ab46fd86-467e-4233-ade7-c53802fe6f4d" TargetMode="External"/><Relationship Id="rId114" Type="http://schemas.openxmlformats.org/officeDocument/2006/relationships/hyperlink" Target="https://gohkust.sharepoint.com/sites/HSEO/fieldteam/_layouts/15/barcodeimagefromitem.aspx?ID=482&amp;list=ab46fd86-467e-4233-ade7-c53802fe6f4d" TargetMode="External"/><Relationship Id="rId119" Type="http://schemas.openxmlformats.org/officeDocument/2006/relationships/hyperlink" Target="https://gohkust.sharepoint.com/sites/HSEO/fieldteam/_layouts/15/barcodeimagefromitem.aspx?ID=487&amp;list=ab46fd86-467e-4233-ade7-c53802fe6f4d" TargetMode="External"/><Relationship Id="rId44" Type="http://schemas.openxmlformats.org/officeDocument/2006/relationships/hyperlink" Target="https://gohkust.sharepoint.com/sites/HSEO/fieldteam/_layouts/15/barcodeimagefromitem.aspx?ID=411&amp;list=ab46fd86-467e-4233-ade7-c53802fe6f4d" TargetMode="External"/><Relationship Id="rId60" Type="http://schemas.openxmlformats.org/officeDocument/2006/relationships/hyperlink" Target="https://gohkust.sharepoint.com/sites/HSEO/fieldteam/_layouts/15/barcodeimagefromitem.aspx?ID=427&amp;list=ab46fd86-467e-4233-ade7-c53802fe6f4d" TargetMode="External"/><Relationship Id="rId65" Type="http://schemas.openxmlformats.org/officeDocument/2006/relationships/hyperlink" Target="https://gohkust.sharepoint.com/sites/HSEO/fieldteam/_layouts/15/barcodeimagefromitem.aspx?ID=433&amp;list=ab46fd86-467e-4233-ade7-c53802fe6f4d" TargetMode="External"/><Relationship Id="rId81" Type="http://schemas.openxmlformats.org/officeDocument/2006/relationships/hyperlink" Target="https://gohkust.sharepoint.com/sites/HSEO/fieldteam/_layouts/15/barcodeimagefromitem.aspx?ID=449&amp;list=ab46fd86-467e-4233-ade7-c53802fe6f4d" TargetMode="External"/><Relationship Id="rId86" Type="http://schemas.openxmlformats.org/officeDocument/2006/relationships/hyperlink" Target="https://gohkust.sharepoint.com/sites/HSEO/fieldteam/_layouts/15/barcodeimagefromitem.aspx?ID=454&amp;list=ab46fd86-467e-4233-ade7-c53802fe6f4d" TargetMode="External"/><Relationship Id="rId130" Type="http://schemas.openxmlformats.org/officeDocument/2006/relationships/hyperlink" Target="https://gohkust.sharepoint.com/sites/HSEO/fieldteam/_layouts/15/barcodeimagefromitem.aspx?ID=498&amp;list=ab46fd86-467e-4233-ade7-c53802fe6f4d" TargetMode="External"/><Relationship Id="rId135" Type="http://schemas.openxmlformats.org/officeDocument/2006/relationships/hyperlink" Target="https://gohkust.sharepoint.com/sites/HSEO/fieldteam/_layouts/15/barcodeimagefromitem.aspx?ID=503&amp;list=ab46fd86-467e-4233-ade7-c53802fe6f4d" TargetMode="External"/><Relationship Id="rId13" Type="http://schemas.openxmlformats.org/officeDocument/2006/relationships/hyperlink" Target="https://gohkust.sharepoint.com/sites/HSEO/fieldteam/_layouts/15/barcodeimagefromitem.aspx?ID=380&amp;list=ab46fd86-467e-4233-ade7-c53802fe6f4d" TargetMode="External"/><Relationship Id="rId18" Type="http://schemas.openxmlformats.org/officeDocument/2006/relationships/hyperlink" Target="https://gohkust.sharepoint.com/sites/HSEO/fieldteam/_layouts/15/barcodeimagefromitem.aspx?ID=385&amp;list=ab46fd86-467e-4233-ade7-c53802fe6f4d" TargetMode="External"/><Relationship Id="rId39" Type="http://schemas.openxmlformats.org/officeDocument/2006/relationships/hyperlink" Target="https://gohkust.sharepoint.com/sites/HSEO/fieldteam/_layouts/15/barcodeimagefromitem.aspx?ID=406&amp;list=ab46fd86-467e-4233-ade7-c53802fe6f4d" TargetMode="External"/><Relationship Id="rId109" Type="http://schemas.openxmlformats.org/officeDocument/2006/relationships/hyperlink" Target="https://gohkust.sharepoint.com/sites/HSEO/fieldteam/_layouts/15/barcodeimagefromitem.aspx?ID=477&amp;list=ab46fd86-467e-4233-ade7-c53802fe6f4d" TargetMode="External"/><Relationship Id="rId34" Type="http://schemas.openxmlformats.org/officeDocument/2006/relationships/hyperlink" Target="https://gohkust.sharepoint.com/sites/HSEO/fieldteam/_layouts/15/barcodeimagefromitem.aspx?ID=401&amp;list=ab46fd86-467e-4233-ade7-c53802fe6f4d" TargetMode="External"/><Relationship Id="rId50" Type="http://schemas.openxmlformats.org/officeDocument/2006/relationships/hyperlink" Target="https://gohkust.sharepoint.com/sites/HSEO/fieldteam/_layouts/15/barcodeimagefromitem.aspx?ID=417&amp;list=ab46fd86-467e-4233-ade7-c53802fe6f4d" TargetMode="External"/><Relationship Id="rId55" Type="http://schemas.openxmlformats.org/officeDocument/2006/relationships/hyperlink" Target="https://gohkust.sharepoint.com/sites/HSEO/fieldteam/_layouts/15/barcodeimagefromitem.aspx?ID=422&amp;list=ab46fd86-467e-4233-ade7-c53802fe6f4d" TargetMode="External"/><Relationship Id="rId76" Type="http://schemas.openxmlformats.org/officeDocument/2006/relationships/hyperlink" Target="https://gohkust.sharepoint.com/sites/HSEO/fieldteam/_layouts/15/barcodeimagefromitem.aspx?ID=444&amp;list=ab46fd86-467e-4233-ade7-c53802fe6f4d" TargetMode="External"/><Relationship Id="rId97" Type="http://schemas.openxmlformats.org/officeDocument/2006/relationships/hyperlink" Target="https://gohkust.sharepoint.com/sites/HSEO/fieldteam/_layouts/15/barcodeimagefromitem.aspx?ID=465&amp;list=ab46fd86-467e-4233-ade7-c53802fe6f4d" TargetMode="External"/><Relationship Id="rId104" Type="http://schemas.openxmlformats.org/officeDocument/2006/relationships/hyperlink" Target="https://gohkust.sharepoint.com/sites/HSEO/fieldteam/_layouts/15/barcodeimagefromitem.aspx?ID=472&amp;list=ab46fd86-467e-4233-ade7-c53802fe6f4d" TargetMode="External"/><Relationship Id="rId120" Type="http://schemas.openxmlformats.org/officeDocument/2006/relationships/hyperlink" Target="https://gohkust.sharepoint.com/sites/HSEO/fieldteam/_layouts/15/barcodeimagefromitem.aspx?ID=488&amp;list=ab46fd86-467e-4233-ade7-c53802fe6f4d" TargetMode="External"/><Relationship Id="rId125" Type="http://schemas.openxmlformats.org/officeDocument/2006/relationships/hyperlink" Target="https://gohkust.sharepoint.com/sites/HSEO/fieldteam/_layouts/15/barcodeimagefromitem.aspx?ID=493&amp;list=ab46fd86-467e-4233-ade7-c53802fe6f4d" TargetMode="External"/><Relationship Id="rId7" Type="http://schemas.openxmlformats.org/officeDocument/2006/relationships/hyperlink" Target="https://gohkust.sharepoint.com/sites/HSEO/fieldteam/_layouts/15/barcodeimagefromitem.aspx?ID=372&amp;list=ab46fd86-467e-4233-ade7-c53802fe6f4d" TargetMode="External"/><Relationship Id="rId71" Type="http://schemas.openxmlformats.org/officeDocument/2006/relationships/hyperlink" Target="https://gohkust.sharepoint.com/sites/HSEO/fieldteam/_layouts/15/barcodeimagefromitem.aspx?ID=439&amp;list=ab46fd86-467e-4233-ade7-c53802fe6f4d" TargetMode="External"/><Relationship Id="rId92" Type="http://schemas.openxmlformats.org/officeDocument/2006/relationships/hyperlink" Target="https://gohkust.sharepoint.com/sites/HSEO/fieldteam/_layouts/15/barcodeimagefromitem.aspx?ID=460&amp;list=ab46fd86-467e-4233-ade7-c53802fe6f4d" TargetMode="External"/><Relationship Id="rId2" Type="http://schemas.openxmlformats.org/officeDocument/2006/relationships/hyperlink" Target="https://gohkust.sharepoint.com/sites/HSEO/fieldteam/_layouts/15/barcodeimagefromitem.aspx?ID=376&amp;list=ab46fd86-467e-4233-ade7-c53802fe6f4d" TargetMode="External"/><Relationship Id="rId29" Type="http://schemas.openxmlformats.org/officeDocument/2006/relationships/hyperlink" Target="https://gohkust.sharepoint.com/sites/HSEO/fieldteam/_layouts/15/barcodeimagefromitem.aspx?ID=396&amp;list=ab46fd86-467e-4233-ade7-c53802fe6f4d" TargetMode="External"/><Relationship Id="rId24" Type="http://schemas.openxmlformats.org/officeDocument/2006/relationships/hyperlink" Target="https://gohkust.sharepoint.com/sites/HSEO/fieldteam/_layouts/15/barcodeimagefromitem.aspx?ID=391&amp;list=ab46fd86-467e-4233-ade7-c53802fe6f4d" TargetMode="External"/><Relationship Id="rId40" Type="http://schemas.openxmlformats.org/officeDocument/2006/relationships/hyperlink" Target="https://gohkust.sharepoint.com/sites/HSEO/fieldteam/_layouts/15/barcodeimagefromitem.aspx?ID=407&amp;list=ab46fd86-467e-4233-ade7-c53802fe6f4d" TargetMode="External"/><Relationship Id="rId45" Type="http://schemas.openxmlformats.org/officeDocument/2006/relationships/hyperlink" Target="https://gohkust.sharepoint.com/sites/HSEO/fieldteam/_layouts/15/barcodeimagefromitem.aspx?ID=412&amp;list=ab46fd86-467e-4233-ade7-c53802fe6f4d" TargetMode="External"/><Relationship Id="rId66" Type="http://schemas.openxmlformats.org/officeDocument/2006/relationships/hyperlink" Target="https://gohkust.sharepoint.com/sites/HSEO/fieldteam/_layouts/15/barcodeimagefromitem.aspx?ID=434&amp;list=ab46fd86-467e-4233-ade7-c53802fe6f4d" TargetMode="External"/><Relationship Id="rId87" Type="http://schemas.openxmlformats.org/officeDocument/2006/relationships/hyperlink" Target="https://gohkust.sharepoint.com/sites/HSEO/fieldteam/_layouts/15/barcodeimagefromitem.aspx?ID=455&amp;list=ab46fd86-467e-4233-ade7-c53802fe6f4d" TargetMode="External"/><Relationship Id="rId110" Type="http://schemas.openxmlformats.org/officeDocument/2006/relationships/hyperlink" Target="https://gohkust.sharepoint.com/sites/HSEO/fieldteam/_layouts/15/barcodeimagefromitem.aspx?ID=478&amp;list=ab46fd86-467e-4233-ade7-c53802fe6f4d" TargetMode="External"/><Relationship Id="rId115" Type="http://schemas.openxmlformats.org/officeDocument/2006/relationships/hyperlink" Target="https://gohkust.sharepoint.com/sites/HSEO/fieldteam/_layouts/15/barcodeimagefromitem.aspx?ID=483&amp;list=ab46fd86-467e-4233-ade7-c53802fe6f4d" TargetMode="External"/><Relationship Id="rId131" Type="http://schemas.openxmlformats.org/officeDocument/2006/relationships/hyperlink" Target="https://gohkust.sharepoint.com/sites/HSEO/fieldteam/_layouts/15/barcodeimagefromitem.aspx?ID=499&amp;list=ab46fd86-467e-4233-ade7-c53802fe6f4d" TargetMode="External"/><Relationship Id="rId136" Type="http://schemas.openxmlformats.org/officeDocument/2006/relationships/hyperlink" Target="https://gohkust.sharepoint.com/sites/HSEO/fieldteam/_layouts/15/barcodeimagefromitem.aspx?ID=504&amp;list=ab46fd86-467e-4233-ade7-c53802fe6f4d" TargetMode="External"/><Relationship Id="rId61" Type="http://schemas.openxmlformats.org/officeDocument/2006/relationships/hyperlink" Target="https://gohkust.sharepoint.com/sites/HSEO/fieldteam/_layouts/15/barcodeimagefromitem.aspx?ID=429&amp;list=ab46fd86-467e-4233-ade7-c53802fe6f4d" TargetMode="External"/><Relationship Id="rId82" Type="http://schemas.openxmlformats.org/officeDocument/2006/relationships/hyperlink" Target="https://gohkust.sharepoint.com/sites/HSEO/fieldteam/_layouts/15/barcodeimagefromitem.aspx?ID=450&amp;list=ab46fd86-467e-4233-ade7-c53802fe6f4d" TargetMode="External"/><Relationship Id="rId19" Type="http://schemas.openxmlformats.org/officeDocument/2006/relationships/hyperlink" Target="https://gohkust.sharepoint.com/sites/HSEO/fieldteam/_layouts/15/barcodeimagefromitem.aspx?ID=386&amp;list=ab46fd86-467e-4233-ade7-c53802fe6f4d" TargetMode="External"/><Relationship Id="rId14" Type="http://schemas.openxmlformats.org/officeDocument/2006/relationships/hyperlink" Target="https://gohkust.sharepoint.com/sites/HSEO/fieldteam/_layouts/15/barcodeimagefromitem.aspx?ID=381&amp;list=ab46fd86-467e-4233-ade7-c53802fe6f4d" TargetMode="External"/><Relationship Id="rId30" Type="http://schemas.openxmlformats.org/officeDocument/2006/relationships/hyperlink" Target="https://gohkust.sharepoint.com/sites/HSEO/fieldteam/_layouts/15/barcodeimagefromitem.aspx?ID=397&amp;list=ab46fd86-467e-4233-ade7-c53802fe6f4d" TargetMode="External"/><Relationship Id="rId35" Type="http://schemas.openxmlformats.org/officeDocument/2006/relationships/hyperlink" Target="https://gohkust.sharepoint.com/sites/HSEO/fieldteam/_layouts/15/barcodeimagefromitem.aspx?ID=402&amp;list=ab46fd86-467e-4233-ade7-c53802fe6f4d" TargetMode="External"/><Relationship Id="rId56" Type="http://schemas.openxmlformats.org/officeDocument/2006/relationships/hyperlink" Target="https://gohkust.sharepoint.com/sites/HSEO/fieldteam/_layouts/15/barcodeimagefromitem.aspx?ID=423&amp;list=ab46fd86-467e-4233-ade7-c53802fe6f4d" TargetMode="External"/><Relationship Id="rId77" Type="http://schemas.openxmlformats.org/officeDocument/2006/relationships/hyperlink" Target="https://gohkust.sharepoint.com/sites/HSEO/fieldteam/_layouts/15/barcodeimagefromitem.aspx?ID=445&amp;list=ab46fd86-467e-4233-ade7-c53802fe6f4d" TargetMode="External"/><Relationship Id="rId100" Type="http://schemas.openxmlformats.org/officeDocument/2006/relationships/hyperlink" Target="https://gohkust.sharepoint.com/sites/HSEO/fieldteam/_layouts/15/barcodeimagefromitem.aspx?ID=468&amp;list=ab46fd86-467e-4233-ade7-c53802fe6f4d" TargetMode="External"/><Relationship Id="rId105" Type="http://schemas.openxmlformats.org/officeDocument/2006/relationships/hyperlink" Target="https://gohkust.sharepoint.com/sites/HSEO/fieldteam/_layouts/15/barcodeimagefromitem.aspx?ID=473&amp;list=ab46fd86-467e-4233-ade7-c53802fe6f4d" TargetMode="External"/><Relationship Id="rId126" Type="http://schemas.openxmlformats.org/officeDocument/2006/relationships/hyperlink" Target="https://gohkust.sharepoint.com/sites/HSEO/fieldteam/_layouts/15/barcodeimagefromitem.aspx?ID=494&amp;list=ab46fd86-467e-4233-ade7-c53802fe6f4d" TargetMode="External"/><Relationship Id="rId8" Type="http://schemas.openxmlformats.org/officeDocument/2006/relationships/hyperlink" Target="https://gohkust.sharepoint.com/sites/HSEO/fieldteam/_layouts/15/barcodeimagefromitem.aspx?ID=373&amp;list=ab46fd86-467e-4233-ade7-c53802fe6f4d" TargetMode="External"/><Relationship Id="rId51" Type="http://schemas.openxmlformats.org/officeDocument/2006/relationships/hyperlink" Target="https://gohkust.sharepoint.com/sites/HSEO/fieldteam/_layouts/15/barcodeimagefromitem.aspx?ID=418&amp;list=ab46fd86-467e-4233-ade7-c53802fe6f4d" TargetMode="External"/><Relationship Id="rId72" Type="http://schemas.openxmlformats.org/officeDocument/2006/relationships/hyperlink" Target="https://gohkust.sharepoint.com/sites/HSEO/fieldteam/_layouts/15/barcodeimagefromitem.aspx?ID=440&amp;list=ab46fd86-467e-4233-ade7-c53802fe6f4d" TargetMode="External"/><Relationship Id="rId93" Type="http://schemas.openxmlformats.org/officeDocument/2006/relationships/hyperlink" Target="https://gohkust.sharepoint.com/sites/HSEO/fieldteam/_layouts/15/barcodeimagefromitem.aspx?ID=461&amp;list=ab46fd86-467e-4233-ade7-c53802fe6f4d" TargetMode="External"/><Relationship Id="rId98" Type="http://schemas.openxmlformats.org/officeDocument/2006/relationships/hyperlink" Target="https://gohkust.sharepoint.com/sites/HSEO/fieldteam/_layouts/15/barcodeimagefromitem.aspx?ID=466&amp;list=ab46fd86-467e-4233-ade7-c53802fe6f4d" TargetMode="External"/><Relationship Id="rId121" Type="http://schemas.openxmlformats.org/officeDocument/2006/relationships/hyperlink" Target="https://gohkust.sharepoint.com/sites/HSEO/fieldteam/_layouts/15/barcodeimagefromitem.aspx?ID=489&amp;list=ab46fd86-467e-4233-ade7-c53802fe6f4d" TargetMode="External"/><Relationship Id="rId3" Type="http://schemas.openxmlformats.org/officeDocument/2006/relationships/hyperlink" Target="https://gohkust.sharepoint.com/sites/HSEO/fieldteam/_layouts/15/barcodeimagefromitem.aspx?ID=428&amp;list=ab46fd86-467e-4233-ade7-c53802fe6f4d" TargetMode="External"/><Relationship Id="rId25" Type="http://schemas.openxmlformats.org/officeDocument/2006/relationships/hyperlink" Target="https://gohkust.sharepoint.com/sites/HSEO/fieldteam/_layouts/15/barcodeimagefromitem.aspx?ID=392&amp;list=ab46fd86-467e-4233-ade7-c53802fe6f4d" TargetMode="External"/><Relationship Id="rId46" Type="http://schemas.openxmlformats.org/officeDocument/2006/relationships/hyperlink" Target="https://gohkust.sharepoint.com/sites/HSEO/fieldteam/_layouts/15/barcodeimagefromitem.aspx?ID=413&amp;list=ab46fd86-467e-4233-ade7-c53802fe6f4d" TargetMode="External"/><Relationship Id="rId67" Type="http://schemas.openxmlformats.org/officeDocument/2006/relationships/hyperlink" Target="https://gohkust.sharepoint.com/sites/HSEO/fieldteam/_layouts/15/barcodeimagefromitem.aspx?ID=435&amp;list=ab46fd86-467e-4233-ade7-c53802fe6f4d" TargetMode="External"/><Relationship Id="rId116" Type="http://schemas.openxmlformats.org/officeDocument/2006/relationships/hyperlink" Target="https://gohkust.sharepoint.com/sites/HSEO/fieldteam/_layouts/15/barcodeimagefromitem.aspx?ID=484&amp;list=ab46fd86-467e-4233-ade7-c53802fe6f4d" TargetMode="External"/><Relationship Id="rId137" Type="http://schemas.openxmlformats.org/officeDocument/2006/relationships/hyperlink" Target="https://gohkust.sharepoint.com/sites/HSEO/fieldteam/_layouts/15/barcodeimagefromitem.aspx?ID=505&amp;list=ab46fd86-467e-4233-ade7-c53802fe6f4d" TargetMode="External"/><Relationship Id="rId20" Type="http://schemas.openxmlformats.org/officeDocument/2006/relationships/hyperlink" Target="https://gohkust.sharepoint.com/sites/HSEO/fieldteam/_layouts/15/barcodeimagefromitem.aspx?ID=387&amp;list=ab46fd86-467e-4233-ade7-c53802fe6f4d" TargetMode="External"/><Relationship Id="rId41" Type="http://schemas.openxmlformats.org/officeDocument/2006/relationships/hyperlink" Target="https://gohkust.sharepoint.com/sites/HSEO/fieldteam/_layouts/15/barcodeimagefromitem.aspx?ID=408&amp;list=ab46fd86-467e-4233-ade7-c53802fe6f4d" TargetMode="External"/><Relationship Id="rId62" Type="http://schemas.openxmlformats.org/officeDocument/2006/relationships/hyperlink" Target="https://gohkust.sharepoint.com/sites/HSEO/fieldteam/_layouts/15/barcodeimagefromitem.aspx?ID=430&amp;list=ab46fd86-467e-4233-ade7-c53802fe6f4d" TargetMode="External"/><Relationship Id="rId83" Type="http://schemas.openxmlformats.org/officeDocument/2006/relationships/hyperlink" Target="https://gohkust.sharepoint.com/sites/HSEO/fieldteam/_layouts/15/barcodeimagefromitem.aspx?ID=451&amp;list=ab46fd86-467e-4233-ade7-c53802fe6f4d" TargetMode="External"/><Relationship Id="rId88" Type="http://schemas.openxmlformats.org/officeDocument/2006/relationships/hyperlink" Target="https://gohkust.sharepoint.com/sites/HSEO/fieldteam/_layouts/15/barcodeimagefromitem.aspx?ID=456&amp;list=ab46fd86-467e-4233-ade7-c53802fe6f4d" TargetMode="External"/><Relationship Id="rId111" Type="http://schemas.openxmlformats.org/officeDocument/2006/relationships/hyperlink" Target="https://gohkust.sharepoint.com/sites/HSEO/fieldteam/_layouts/15/barcodeimagefromitem.aspx?ID=479&amp;list=ab46fd86-467e-4233-ade7-c53802fe6f4d" TargetMode="External"/><Relationship Id="rId132" Type="http://schemas.openxmlformats.org/officeDocument/2006/relationships/hyperlink" Target="https://gohkust.sharepoint.com/sites/HSEO/fieldteam/_layouts/15/barcodeimagefromitem.aspx?ID=500&amp;list=ab46fd86-467e-4233-ade7-c53802fe6f4d" TargetMode="External"/><Relationship Id="rId15" Type="http://schemas.openxmlformats.org/officeDocument/2006/relationships/hyperlink" Target="https://gohkust.sharepoint.com/sites/HSEO/fieldteam/_layouts/15/barcodeimagefromitem.aspx?ID=382&amp;list=ab46fd86-467e-4233-ade7-c53802fe6f4d" TargetMode="External"/><Relationship Id="rId36" Type="http://schemas.openxmlformats.org/officeDocument/2006/relationships/hyperlink" Target="https://gohkust.sharepoint.com/sites/HSEO/fieldteam/_layouts/15/barcodeimagefromitem.aspx?ID=403&amp;list=ab46fd86-467e-4233-ade7-c53802fe6f4d" TargetMode="External"/><Relationship Id="rId57" Type="http://schemas.openxmlformats.org/officeDocument/2006/relationships/hyperlink" Target="https://gohkust.sharepoint.com/sites/HSEO/fieldteam/_layouts/15/barcodeimagefromitem.aspx?ID=424&amp;list=ab46fd86-467e-4233-ade7-c53802fe6f4d" TargetMode="External"/><Relationship Id="rId106" Type="http://schemas.openxmlformats.org/officeDocument/2006/relationships/hyperlink" Target="https://gohkust.sharepoint.com/sites/HSEO/fieldteam/_layouts/15/barcodeimagefromitem.aspx?ID=474&amp;list=ab46fd86-467e-4233-ade7-c53802fe6f4d" TargetMode="External"/><Relationship Id="rId127" Type="http://schemas.openxmlformats.org/officeDocument/2006/relationships/hyperlink" Target="https://gohkust.sharepoint.com/sites/HSEO/fieldteam/_layouts/15/barcodeimagefromitem.aspx?ID=495&amp;list=ab46fd86-467e-4233-ade7-c53802fe6f4d" TargetMode="External"/><Relationship Id="rId10" Type="http://schemas.openxmlformats.org/officeDocument/2006/relationships/hyperlink" Target="https://gohkust.sharepoint.com/sites/HSEO/fieldteam/_layouts/15/barcodeimagefromitem.aspx?ID=377&amp;list=ab46fd86-467e-4233-ade7-c53802fe6f4d" TargetMode="External"/><Relationship Id="rId31" Type="http://schemas.openxmlformats.org/officeDocument/2006/relationships/hyperlink" Target="https://gohkust.sharepoint.com/sites/HSEO/fieldteam/_layouts/15/barcodeimagefromitem.aspx?ID=398&amp;list=ab46fd86-467e-4233-ade7-c53802fe6f4d" TargetMode="External"/><Relationship Id="rId52" Type="http://schemas.openxmlformats.org/officeDocument/2006/relationships/hyperlink" Target="https://gohkust.sharepoint.com/sites/HSEO/fieldteam/_layouts/15/barcodeimagefromitem.aspx?ID=419&amp;list=ab46fd86-467e-4233-ade7-c53802fe6f4d" TargetMode="External"/><Relationship Id="rId73" Type="http://schemas.openxmlformats.org/officeDocument/2006/relationships/hyperlink" Target="https://gohkust.sharepoint.com/sites/HSEO/fieldteam/_layouts/15/barcodeimagefromitem.aspx?ID=441&amp;list=ab46fd86-467e-4233-ade7-c53802fe6f4d" TargetMode="External"/><Relationship Id="rId78" Type="http://schemas.openxmlformats.org/officeDocument/2006/relationships/hyperlink" Target="https://gohkust.sharepoint.com/sites/HSEO/fieldteam/_layouts/15/barcodeimagefromitem.aspx?ID=446&amp;list=ab46fd86-467e-4233-ade7-c53802fe6f4d" TargetMode="External"/><Relationship Id="rId94" Type="http://schemas.openxmlformats.org/officeDocument/2006/relationships/hyperlink" Target="https://gohkust.sharepoint.com/sites/HSEO/fieldteam/_layouts/15/barcodeimagefromitem.aspx?ID=462&amp;list=ab46fd86-467e-4233-ade7-c53802fe6f4d" TargetMode="External"/><Relationship Id="rId99" Type="http://schemas.openxmlformats.org/officeDocument/2006/relationships/hyperlink" Target="https://gohkust.sharepoint.com/sites/HSEO/fieldteam/_layouts/15/barcodeimagefromitem.aspx?ID=467&amp;list=ab46fd86-467e-4233-ade7-c53802fe6f4d" TargetMode="External"/><Relationship Id="rId101" Type="http://schemas.openxmlformats.org/officeDocument/2006/relationships/hyperlink" Target="https://gohkust.sharepoint.com/sites/HSEO/fieldteam/_layouts/15/barcodeimagefromitem.aspx?ID=469&amp;list=ab46fd86-467e-4233-ade7-c53802fe6f4d" TargetMode="External"/><Relationship Id="rId122" Type="http://schemas.openxmlformats.org/officeDocument/2006/relationships/hyperlink" Target="https://gohkust.sharepoint.com/sites/HSEO/fieldteam/_layouts/15/barcodeimagefromitem.aspx?ID=490&amp;list=ab46fd86-467e-4233-ade7-c53802fe6f4d" TargetMode="External"/><Relationship Id="rId4" Type="http://schemas.openxmlformats.org/officeDocument/2006/relationships/hyperlink" Target="https://gohkust.sharepoint.com/sites/HSEO/fieldteam/_layouts/15/barcodeimagefromitem.aspx?ID=369&amp;list=ab46fd86-467e-4233-ade7-c53802fe6f4d" TargetMode="External"/><Relationship Id="rId9" Type="http://schemas.openxmlformats.org/officeDocument/2006/relationships/hyperlink" Target="https://gohkust.sharepoint.com/sites/HSEO/fieldteam/_layouts/15/barcodeimagefromitem.aspx?ID=375&amp;list=ab46fd86-467e-4233-ade7-c53802fe6f4d" TargetMode="External"/><Relationship Id="rId26" Type="http://schemas.openxmlformats.org/officeDocument/2006/relationships/hyperlink" Target="https://gohkust.sharepoint.com/sites/HSEO/fieldteam/_layouts/15/barcodeimagefromitem.aspx?ID=393&amp;list=ab46fd86-467e-4233-ade7-c53802fe6f4d" TargetMode="External"/><Relationship Id="rId47" Type="http://schemas.openxmlformats.org/officeDocument/2006/relationships/hyperlink" Target="https://gohkust.sharepoint.com/sites/HSEO/fieldteam/_layouts/15/barcodeimagefromitem.aspx?ID=414&amp;list=ab46fd86-467e-4233-ade7-c53802fe6f4d" TargetMode="External"/><Relationship Id="rId68" Type="http://schemas.openxmlformats.org/officeDocument/2006/relationships/hyperlink" Target="https://gohkust.sharepoint.com/sites/HSEO/fieldteam/_layouts/15/barcodeimagefromitem.aspx?ID=436&amp;list=ab46fd86-467e-4233-ade7-c53802fe6f4d" TargetMode="External"/><Relationship Id="rId89" Type="http://schemas.openxmlformats.org/officeDocument/2006/relationships/hyperlink" Target="https://gohkust.sharepoint.com/sites/HSEO/fieldteam/_layouts/15/barcodeimagefromitem.aspx?ID=457&amp;list=ab46fd86-467e-4233-ade7-c53802fe6f4d" TargetMode="External"/><Relationship Id="rId112" Type="http://schemas.openxmlformats.org/officeDocument/2006/relationships/hyperlink" Target="https://gohkust.sharepoint.com/sites/HSEO/fieldteam/_layouts/15/barcodeimagefromitem.aspx?ID=480&amp;list=ab46fd86-467e-4233-ade7-c53802fe6f4d" TargetMode="External"/><Relationship Id="rId133" Type="http://schemas.openxmlformats.org/officeDocument/2006/relationships/hyperlink" Target="https://gohkust.sharepoint.com/sites/HSEO/fieldteam/_layouts/15/barcodeimagefromitem.aspx?ID=501&amp;list=ab46fd86-467e-4233-ade7-c53802fe6f4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ickers.hkust.edu.hk/sites/default/files/2021-02/ok_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zoomScale="55" zoomScaleNormal="55" workbookViewId="0">
      <selection activeCell="D26" sqref="D26"/>
    </sheetView>
  </sheetViews>
  <sheetFormatPr defaultRowHeight="39.950000000000003" customHeight="1"/>
  <cols>
    <col min="1" max="1" width="29.42578125" customWidth="1"/>
    <col min="2" max="2" width="7.7109375" bestFit="1" customWidth="1"/>
    <col min="3" max="3" width="16.42578125" bestFit="1" customWidth="1"/>
    <col min="4" max="4" width="38" bestFit="1" customWidth="1"/>
    <col min="5" max="5" width="13.5703125" bestFit="1" customWidth="1"/>
    <col min="6" max="6" width="26" bestFit="1" customWidth="1"/>
    <col min="7" max="7" width="11.85546875" bestFit="1" customWidth="1"/>
    <col min="8" max="8" width="18.28515625" bestFit="1" customWidth="1"/>
    <col min="9" max="9" width="28" bestFit="1" customWidth="1"/>
    <col min="10" max="10" width="20" bestFit="1" customWidth="1"/>
    <col min="11" max="11" width="16.140625" bestFit="1" customWidth="1"/>
    <col min="12" max="12" width="9.42578125" bestFit="1" customWidth="1"/>
    <col min="13" max="13" width="17.140625" bestFit="1" customWidth="1"/>
    <col min="14" max="14" width="19.42578125" bestFit="1" customWidth="1"/>
    <col min="15" max="15" width="12.7109375" bestFit="1" customWidth="1"/>
    <col min="16" max="16" width="13" bestFit="1" customWidth="1"/>
    <col min="17" max="17" width="43.7109375" bestFit="1" customWidth="1"/>
  </cols>
  <sheetData>
    <row r="1" spans="1:17" ht="39.950000000000003" customHeight="1">
      <c r="A1" t="s">
        <v>1</v>
      </c>
      <c r="B1" t="s">
        <v>0</v>
      </c>
      <c r="C1" t="s">
        <v>5</v>
      </c>
      <c r="D1" t="s">
        <v>9</v>
      </c>
      <c r="E1" t="s">
        <v>2</v>
      </c>
      <c r="F1" t="s">
        <v>10</v>
      </c>
      <c r="G1" t="s">
        <v>11</v>
      </c>
      <c r="H1" t="s">
        <v>6</v>
      </c>
      <c r="I1" t="s">
        <v>14</v>
      </c>
      <c r="J1" t="s">
        <v>13</v>
      </c>
      <c r="K1" t="s">
        <v>3</v>
      </c>
      <c r="L1" t="s">
        <v>4</v>
      </c>
      <c r="M1" t="s">
        <v>7</v>
      </c>
      <c r="N1" t="s">
        <v>8</v>
      </c>
      <c r="O1" t="s">
        <v>12</v>
      </c>
      <c r="P1" t="s">
        <v>16</v>
      </c>
      <c r="Q1" t="s">
        <v>15</v>
      </c>
    </row>
    <row r="2" spans="1:17" ht="39.950000000000003" customHeight="1">
      <c r="A2" s="1"/>
      <c r="B2" s="1" t="s">
        <v>17</v>
      </c>
      <c r="C2" s="1"/>
      <c r="D2" s="1"/>
      <c r="E2" s="1" t="s">
        <v>18</v>
      </c>
      <c r="F2" s="1"/>
      <c r="G2" s="2" t="s">
        <v>20</v>
      </c>
      <c r="H2" s="2"/>
      <c r="I2" s="3"/>
      <c r="J2" s="3"/>
      <c r="K2" s="1"/>
      <c r="L2" s="1"/>
      <c r="M2" s="1" t="s">
        <v>19</v>
      </c>
      <c r="N2" s="4" t="s">
        <v>715</v>
      </c>
      <c r="P2" s="1" t="s">
        <v>22</v>
      </c>
      <c r="Q2" s="1" t="s">
        <v>21</v>
      </c>
    </row>
    <row r="3" spans="1:17" ht="39.950000000000003" customHeight="1">
      <c r="A3" s="1"/>
      <c r="B3" s="1" t="s">
        <v>23</v>
      </c>
      <c r="C3" s="1"/>
      <c r="D3" s="1"/>
      <c r="E3" s="1" t="s">
        <v>18</v>
      </c>
      <c r="F3" s="1"/>
      <c r="G3" s="2" t="s">
        <v>20</v>
      </c>
      <c r="H3" s="2"/>
      <c r="I3" s="3"/>
      <c r="J3" s="3"/>
      <c r="K3" s="1"/>
      <c r="L3" s="1"/>
      <c r="M3" s="1" t="s">
        <v>24</v>
      </c>
      <c r="N3" s="4" t="s">
        <v>716</v>
      </c>
      <c r="P3" s="1" t="s">
        <v>22</v>
      </c>
      <c r="Q3" s="1" t="s">
        <v>21</v>
      </c>
    </row>
    <row r="4" spans="1:17" ht="39.950000000000003" customHeight="1">
      <c r="A4" s="1"/>
      <c r="B4" s="1" t="s">
        <v>25</v>
      </c>
      <c r="C4" s="1"/>
      <c r="D4" s="1"/>
      <c r="E4" s="1" t="s">
        <v>18</v>
      </c>
      <c r="F4" s="1"/>
      <c r="G4" s="2" t="s">
        <v>20</v>
      </c>
      <c r="H4" s="2"/>
      <c r="I4" s="3"/>
      <c r="J4" s="3"/>
      <c r="K4" s="1"/>
      <c r="L4" s="1"/>
      <c r="M4" s="1" t="s">
        <v>26</v>
      </c>
      <c r="N4" s="4" t="s">
        <v>717</v>
      </c>
      <c r="P4" s="1" t="s">
        <v>22</v>
      </c>
      <c r="Q4" s="1" t="s">
        <v>21</v>
      </c>
    </row>
    <row r="5" spans="1:17" ht="39.950000000000003" customHeight="1">
      <c r="A5" s="1" t="s">
        <v>28</v>
      </c>
      <c r="B5" s="1" t="s">
        <v>27</v>
      </c>
      <c r="C5" s="1" t="s">
        <v>32</v>
      </c>
      <c r="D5" s="1" t="s">
        <v>34</v>
      </c>
      <c r="E5" s="1" t="s">
        <v>29</v>
      </c>
      <c r="F5" s="1" t="s">
        <v>35</v>
      </c>
      <c r="G5" s="2" t="s">
        <v>36</v>
      </c>
      <c r="H5" s="2"/>
      <c r="I5" s="3"/>
      <c r="J5" s="3"/>
      <c r="K5" s="1" t="s">
        <v>30</v>
      </c>
      <c r="L5" s="1" t="s">
        <v>31</v>
      </c>
      <c r="M5" s="1" t="s">
        <v>33</v>
      </c>
      <c r="N5" s="4" t="s">
        <v>718</v>
      </c>
      <c r="P5" s="1" t="s">
        <v>22</v>
      </c>
      <c r="Q5" s="1" t="s">
        <v>21</v>
      </c>
    </row>
    <row r="6" spans="1:17" ht="39.950000000000003" customHeight="1">
      <c r="A6" s="1" t="s">
        <v>38</v>
      </c>
      <c r="B6" s="1" t="s">
        <v>37</v>
      </c>
      <c r="C6" s="1" t="s">
        <v>39</v>
      </c>
      <c r="D6" s="1" t="s">
        <v>41</v>
      </c>
      <c r="E6" s="1" t="s">
        <v>29</v>
      </c>
      <c r="F6" s="1" t="s">
        <v>35</v>
      </c>
      <c r="G6" s="2" t="s">
        <v>36</v>
      </c>
      <c r="H6" s="2"/>
      <c r="I6" s="3"/>
      <c r="J6" s="3"/>
      <c r="K6" s="1" t="s">
        <v>30</v>
      </c>
      <c r="L6" s="1" t="s">
        <v>31</v>
      </c>
      <c r="M6" s="1" t="s">
        <v>40</v>
      </c>
      <c r="N6" s="4" t="s">
        <v>719</v>
      </c>
      <c r="P6" s="1" t="s">
        <v>22</v>
      </c>
      <c r="Q6" s="1" t="s">
        <v>21</v>
      </c>
    </row>
    <row r="7" spans="1:17" ht="39.950000000000003" customHeight="1">
      <c r="A7" s="1" t="s">
        <v>43</v>
      </c>
      <c r="B7" s="1" t="s">
        <v>42</v>
      </c>
      <c r="C7" s="1" t="s">
        <v>44</v>
      </c>
      <c r="D7" s="1" t="s">
        <v>46</v>
      </c>
      <c r="E7" s="1" t="s">
        <v>29</v>
      </c>
      <c r="F7" s="1" t="s">
        <v>47</v>
      </c>
      <c r="G7" s="2" t="s">
        <v>48</v>
      </c>
      <c r="H7" s="2"/>
      <c r="I7" s="3"/>
      <c r="J7" s="3"/>
      <c r="K7" s="1" t="s">
        <v>30</v>
      </c>
      <c r="L7" s="1" t="s">
        <v>31</v>
      </c>
      <c r="M7" s="1" t="s">
        <v>45</v>
      </c>
      <c r="N7" s="4" t="s">
        <v>720</v>
      </c>
      <c r="P7" s="1" t="s">
        <v>22</v>
      </c>
      <c r="Q7" s="1" t="s">
        <v>21</v>
      </c>
    </row>
    <row r="8" spans="1:17" ht="39.950000000000003" customHeight="1">
      <c r="A8" s="1" t="s">
        <v>50</v>
      </c>
      <c r="B8" s="1" t="s">
        <v>49</v>
      </c>
      <c r="C8" s="1" t="s">
        <v>51</v>
      </c>
      <c r="D8" s="1" t="s">
        <v>53</v>
      </c>
      <c r="E8" s="1" t="s">
        <v>29</v>
      </c>
      <c r="F8" s="1" t="s">
        <v>47</v>
      </c>
      <c r="G8" s="2" t="s">
        <v>36</v>
      </c>
      <c r="H8" s="2"/>
      <c r="I8" s="3"/>
      <c r="J8" s="3"/>
      <c r="K8" s="1" t="s">
        <v>30</v>
      </c>
      <c r="L8" s="1" t="s">
        <v>31</v>
      </c>
      <c r="M8" s="1" t="s">
        <v>52</v>
      </c>
      <c r="N8" s="4" t="s">
        <v>721</v>
      </c>
      <c r="P8" s="1" t="s">
        <v>22</v>
      </c>
      <c r="Q8" s="1" t="s">
        <v>21</v>
      </c>
    </row>
    <row r="9" spans="1:17" ht="39.950000000000003" customHeight="1">
      <c r="A9" s="1" t="s">
        <v>55</v>
      </c>
      <c r="B9" s="1" t="s">
        <v>54</v>
      </c>
      <c r="C9" s="1" t="s">
        <v>56</v>
      </c>
      <c r="D9" s="1" t="s">
        <v>58</v>
      </c>
      <c r="E9" s="1" t="s">
        <v>29</v>
      </c>
      <c r="F9" s="1" t="s">
        <v>35</v>
      </c>
      <c r="G9" s="2" t="s">
        <v>36</v>
      </c>
      <c r="H9" s="2"/>
      <c r="I9" s="3"/>
      <c r="J9" s="3"/>
      <c r="K9" s="1" t="s">
        <v>30</v>
      </c>
      <c r="L9" s="1" t="s">
        <v>31</v>
      </c>
      <c r="M9" s="1" t="s">
        <v>57</v>
      </c>
      <c r="N9" s="4" t="s">
        <v>722</v>
      </c>
      <c r="P9" s="1" t="s">
        <v>22</v>
      </c>
      <c r="Q9" s="1" t="s">
        <v>21</v>
      </c>
    </row>
    <row r="10" spans="1:17" ht="39.950000000000003" customHeight="1">
      <c r="A10" s="1" t="s">
        <v>60</v>
      </c>
      <c r="B10" s="1" t="s">
        <v>59</v>
      </c>
      <c r="C10" s="1" t="s">
        <v>63</v>
      </c>
      <c r="D10" s="1" t="s">
        <v>65</v>
      </c>
      <c r="E10" s="1" t="s">
        <v>29</v>
      </c>
      <c r="F10" s="1" t="s">
        <v>47</v>
      </c>
      <c r="G10" s="2"/>
      <c r="H10" s="2"/>
      <c r="I10" s="3"/>
      <c r="J10" s="3"/>
      <c r="K10" s="1" t="s">
        <v>61</v>
      </c>
      <c r="L10" s="1" t="s">
        <v>62</v>
      </c>
      <c r="M10" s="1" t="s">
        <v>64</v>
      </c>
      <c r="N10" s="4" t="s">
        <v>723</v>
      </c>
      <c r="P10" s="1" t="s">
        <v>22</v>
      </c>
      <c r="Q10" s="1" t="s">
        <v>21</v>
      </c>
    </row>
    <row r="11" spans="1:17" ht="39.950000000000003" customHeight="1">
      <c r="A11" s="1" t="s">
        <v>67</v>
      </c>
      <c r="B11" s="1" t="s">
        <v>66</v>
      </c>
      <c r="C11" s="1" t="s">
        <v>68</v>
      </c>
      <c r="D11" s="1" t="s">
        <v>70</v>
      </c>
      <c r="E11" s="1" t="s">
        <v>29</v>
      </c>
      <c r="F11" s="1" t="s">
        <v>47</v>
      </c>
      <c r="G11" s="2"/>
      <c r="H11" s="2"/>
      <c r="I11" s="3"/>
      <c r="J11" s="3"/>
      <c r="K11" s="1" t="s">
        <v>30</v>
      </c>
      <c r="L11" s="1" t="s">
        <v>31</v>
      </c>
      <c r="M11" s="1" t="s">
        <v>69</v>
      </c>
      <c r="N11" s="4" t="s">
        <v>724</v>
      </c>
      <c r="P11" s="1" t="s">
        <v>22</v>
      </c>
      <c r="Q11" s="1" t="s">
        <v>21</v>
      </c>
    </row>
    <row r="12" spans="1:17" ht="39.950000000000003" customHeight="1">
      <c r="A12" s="1" t="s">
        <v>72</v>
      </c>
      <c r="B12" s="1" t="s">
        <v>71</v>
      </c>
      <c r="C12" s="1" t="s">
        <v>73</v>
      </c>
      <c r="D12" s="1" t="s">
        <v>75</v>
      </c>
      <c r="E12" s="1" t="s">
        <v>29</v>
      </c>
      <c r="F12" s="1" t="s">
        <v>35</v>
      </c>
      <c r="G12" s="2"/>
      <c r="H12" s="2"/>
      <c r="I12" s="3"/>
      <c r="J12" s="3"/>
      <c r="K12" s="1" t="s">
        <v>30</v>
      </c>
      <c r="L12" s="1" t="s">
        <v>31</v>
      </c>
      <c r="M12" s="1" t="s">
        <v>74</v>
      </c>
      <c r="N12" s="4" t="s">
        <v>725</v>
      </c>
      <c r="P12" s="1" t="s">
        <v>22</v>
      </c>
      <c r="Q12" s="1" t="s">
        <v>21</v>
      </c>
    </row>
    <row r="13" spans="1:17" ht="39.950000000000003" customHeight="1">
      <c r="A13" s="1" t="s">
        <v>77</v>
      </c>
      <c r="B13" s="1" t="s">
        <v>76</v>
      </c>
      <c r="C13" s="1" t="s">
        <v>78</v>
      </c>
      <c r="D13" s="1" t="s">
        <v>80</v>
      </c>
      <c r="E13" s="1" t="s">
        <v>29</v>
      </c>
      <c r="F13" s="1" t="s">
        <v>35</v>
      </c>
      <c r="G13" s="2"/>
      <c r="H13" s="2"/>
      <c r="I13" s="3"/>
      <c r="J13" s="3"/>
      <c r="K13" s="1" t="s">
        <v>30</v>
      </c>
      <c r="L13" s="1" t="s">
        <v>31</v>
      </c>
      <c r="M13" s="1" t="s">
        <v>79</v>
      </c>
      <c r="N13" s="4" t="s">
        <v>726</v>
      </c>
      <c r="P13" s="1" t="s">
        <v>22</v>
      </c>
      <c r="Q13" s="1" t="s">
        <v>21</v>
      </c>
    </row>
    <row r="14" spans="1:17" ht="39.950000000000003" customHeight="1">
      <c r="A14" s="1" t="s">
        <v>82</v>
      </c>
      <c r="B14" s="1" t="s">
        <v>81</v>
      </c>
      <c r="C14" s="1" t="s">
        <v>83</v>
      </c>
      <c r="D14" s="1" t="s">
        <v>85</v>
      </c>
      <c r="E14" s="1" t="s">
        <v>29</v>
      </c>
      <c r="F14" s="1" t="s">
        <v>47</v>
      </c>
      <c r="G14" s="2"/>
      <c r="H14" s="2"/>
      <c r="I14" s="3"/>
      <c r="J14" s="3"/>
      <c r="K14" s="1" t="s">
        <v>30</v>
      </c>
      <c r="L14" s="1" t="s">
        <v>31</v>
      </c>
      <c r="M14" s="1" t="s">
        <v>84</v>
      </c>
      <c r="N14" s="4" t="s">
        <v>727</v>
      </c>
      <c r="P14" s="1" t="s">
        <v>22</v>
      </c>
      <c r="Q14" s="1" t="s">
        <v>21</v>
      </c>
    </row>
    <row r="15" spans="1:17" ht="39.950000000000003" customHeight="1">
      <c r="A15" s="1" t="s">
        <v>87</v>
      </c>
      <c r="B15" s="1" t="s">
        <v>86</v>
      </c>
      <c r="C15" s="1" t="s">
        <v>88</v>
      </c>
      <c r="D15" s="1" t="s">
        <v>90</v>
      </c>
      <c r="E15" s="1" t="s">
        <v>29</v>
      </c>
      <c r="F15" s="1" t="s">
        <v>47</v>
      </c>
      <c r="G15" s="2" t="s">
        <v>91</v>
      </c>
      <c r="H15" s="2"/>
      <c r="I15" s="3"/>
      <c r="J15" s="3"/>
      <c r="K15" s="1" t="s">
        <v>30</v>
      </c>
      <c r="L15" s="1" t="s">
        <v>31</v>
      </c>
      <c r="M15" s="1" t="s">
        <v>89</v>
      </c>
      <c r="N15" s="4" t="s">
        <v>728</v>
      </c>
      <c r="P15" s="1" t="s">
        <v>22</v>
      </c>
      <c r="Q15" s="1" t="s">
        <v>21</v>
      </c>
    </row>
    <row r="16" spans="1:17" ht="39.950000000000003" customHeight="1">
      <c r="A16" s="1" t="s">
        <v>93</v>
      </c>
      <c r="B16" s="1" t="s">
        <v>92</v>
      </c>
      <c r="C16" s="1" t="s">
        <v>94</v>
      </c>
      <c r="D16" s="1" t="s">
        <v>96</v>
      </c>
      <c r="E16" s="1" t="s">
        <v>29</v>
      </c>
      <c r="F16" s="1" t="s">
        <v>47</v>
      </c>
      <c r="G16" s="2"/>
      <c r="H16" s="2"/>
      <c r="I16" s="3"/>
      <c r="J16" s="3"/>
      <c r="K16" s="1" t="s">
        <v>30</v>
      </c>
      <c r="L16" s="1" t="s">
        <v>31</v>
      </c>
      <c r="M16" s="1" t="s">
        <v>95</v>
      </c>
      <c r="N16" s="4" t="s">
        <v>729</v>
      </c>
      <c r="P16" s="1" t="s">
        <v>22</v>
      </c>
      <c r="Q16" s="1" t="s">
        <v>21</v>
      </c>
    </row>
    <row r="17" spans="1:17" ht="39.950000000000003" customHeight="1">
      <c r="A17" s="1" t="s">
        <v>98</v>
      </c>
      <c r="B17" s="1" t="s">
        <v>97</v>
      </c>
      <c r="C17" s="1" t="s">
        <v>99</v>
      </c>
      <c r="D17" s="1" t="s">
        <v>101</v>
      </c>
      <c r="E17" s="1" t="s">
        <v>29</v>
      </c>
      <c r="F17" s="1" t="s">
        <v>35</v>
      </c>
      <c r="G17" s="2"/>
      <c r="H17" s="2"/>
      <c r="I17" s="3"/>
      <c r="J17" s="3"/>
      <c r="K17" s="1" t="s">
        <v>30</v>
      </c>
      <c r="L17" s="1" t="s">
        <v>31</v>
      </c>
      <c r="M17" s="1" t="s">
        <v>100</v>
      </c>
      <c r="N17" s="4" t="s">
        <v>730</v>
      </c>
      <c r="P17" s="1" t="s">
        <v>22</v>
      </c>
      <c r="Q17" s="1" t="s">
        <v>21</v>
      </c>
    </row>
    <row r="18" spans="1:17" ht="39.950000000000003" customHeight="1">
      <c r="A18" s="1" t="s">
        <v>103</v>
      </c>
      <c r="B18" s="1" t="s">
        <v>102</v>
      </c>
      <c r="C18" s="1" t="s">
        <v>105</v>
      </c>
      <c r="D18" s="1" t="s">
        <v>107</v>
      </c>
      <c r="E18" s="1" t="s">
        <v>29</v>
      </c>
      <c r="F18" s="1" t="s">
        <v>108</v>
      </c>
      <c r="G18" s="2"/>
      <c r="H18" s="2"/>
      <c r="I18" s="3"/>
      <c r="J18" s="3"/>
      <c r="K18" s="1" t="s">
        <v>104</v>
      </c>
      <c r="L18" s="1"/>
      <c r="M18" s="1" t="s">
        <v>106</v>
      </c>
      <c r="N18" s="4" t="s">
        <v>731</v>
      </c>
      <c r="P18" s="1" t="s">
        <v>22</v>
      </c>
      <c r="Q18" s="1" t="s">
        <v>21</v>
      </c>
    </row>
    <row r="19" spans="1:17" ht="39.950000000000003" customHeight="1">
      <c r="A19" s="1" t="s">
        <v>110</v>
      </c>
      <c r="B19" s="1" t="s">
        <v>109</v>
      </c>
      <c r="C19" s="1" t="s">
        <v>111</v>
      </c>
      <c r="D19" s="1" t="s">
        <v>113</v>
      </c>
      <c r="E19" s="1" t="s">
        <v>29</v>
      </c>
      <c r="F19" s="1" t="s">
        <v>114</v>
      </c>
      <c r="G19" s="2"/>
      <c r="H19" s="2"/>
      <c r="I19" s="3"/>
      <c r="J19" s="3"/>
      <c r="K19" s="1" t="s">
        <v>30</v>
      </c>
      <c r="L19" s="1" t="s">
        <v>31</v>
      </c>
      <c r="M19" s="1" t="s">
        <v>112</v>
      </c>
      <c r="N19" s="4" t="s">
        <v>732</v>
      </c>
      <c r="P19" s="1" t="s">
        <v>22</v>
      </c>
      <c r="Q19" s="1" t="s">
        <v>21</v>
      </c>
    </row>
    <row r="20" spans="1:17" ht="39.950000000000003" customHeight="1">
      <c r="A20" s="1" t="s">
        <v>116</v>
      </c>
      <c r="B20" s="1" t="s">
        <v>115</v>
      </c>
      <c r="C20" s="1" t="s">
        <v>117</v>
      </c>
      <c r="D20" s="1" t="s">
        <v>119</v>
      </c>
      <c r="E20" s="1" t="s">
        <v>29</v>
      </c>
      <c r="F20" s="1" t="s">
        <v>114</v>
      </c>
      <c r="G20" s="2"/>
      <c r="H20" s="2"/>
      <c r="I20" s="3"/>
      <c r="J20" s="3"/>
      <c r="K20" s="1" t="s">
        <v>30</v>
      </c>
      <c r="L20" s="1" t="s">
        <v>31</v>
      </c>
      <c r="M20" s="1" t="s">
        <v>118</v>
      </c>
      <c r="N20" s="4" t="s">
        <v>733</v>
      </c>
      <c r="P20" s="1" t="s">
        <v>22</v>
      </c>
      <c r="Q20" s="1" t="s">
        <v>21</v>
      </c>
    </row>
    <row r="21" spans="1:17" ht="39.950000000000003" customHeight="1">
      <c r="A21" s="1" t="s">
        <v>121</v>
      </c>
      <c r="B21" s="1" t="s">
        <v>120</v>
      </c>
      <c r="C21" s="1" t="s">
        <v>122</v>
      </c>
      <c r="D21" s="1" t="s">
        <v>124</v>
      </c>
      <c r="E21" s="1" t="s">
        <v>29</v>
      </c>
      <c r="F21" s="1" t="s">
        <v>114</v>
      </c>
      <c r="G21" s="2"/>
      <c r="H21" s="2"/>
      <c r="I21" s="3"/>
      <c r="J21" s="3"/>
      <c r="K21" s="1" t="s">
        <v>30</v>
      </c>
      <c r="L21" s="1" t="s">
        <v>31</v>
      </c>
      <c r="M21" s="1" t="s">
        <v>123</v>
      </c>
      <c r="N21" s="4" t="s">
        <v>734</v>
      </c>
      <c r="P21" s="1" t="s">
        <v>22</v>
      </c>
      <c r="Q21" s="1" t="s">
        <v>21</v>
      </c>
    </row>
    <row r="22" spans="1:17" ht="39.950000000000003" customHeight="1">
      <c r="A22" s="1" t="s">
        <v>126</v>
      </c>
      <c r="B22" s="1" t="s">
        <v>125</v>
      </c>
      <c r="C22" s="1" t="s">
        <v>127</v>
      </c>
      <c r="D22" s="1" t="s">
        <v>129</v>
      </c>
      <c r="E22" s="1" t="s">
        <v>29</v>
      </c>
      <c r="F22" s="1" t="s">
        <v>47</v>
      </c>
      <c r="G22" s="2"/>
      <c r="H22" s="2"/>
      <c r="I22" s="3"/>
      <c r="J22" s="3"/>
      <c r="K22" s="1" t="s">
        <v>30</v>
      </c>
      <c r="L22" s="1" t="s">
        <v>31</v>
      </c>
      <c r="M22" s="1" t="s">
        <v>128</v>
      </c>
      <c r="N22" s="4" t="s">
        <v>735</v>
      </c>
      <c r="P22" s="1" t="s">
        <v>22</v>
      </c>
      <c r="Q22" s="1" t="s">
        <v>21</v>
      </c>
    </row>
    <row r="23" spans="1:17" ht="39.950000000000003" customHeight="1">
      <c r="A23" s="1" t="s">
        <v>131</v>
      </c>
      <c r="B23" s="1" t="s">
        <v>130</v>
      </c>
      <c r="C23" s="1" t="s">
        <v>133</v>
      </c>
      <c r="D23" s="1" t="s">
        <v>129</v>
      </c>
      <c r="E23" s="1" t="s">
        <v>29</v>
      </c>
      <c r="F23" s="1" t="s">
        <v>47</v>
      </c>
      <c r="G23" s="2"/>
      <c r="H23" s="2"/>
      <c r="I23" s="3"/>
      <c r="J23" s="3"/>
      <c r="K23" s="1" t="s">
        <v>132</v>
      </c>
      <c r="L23" s="1" t="s">
        <v>62</v>
      </c>
      <c r="M23" s="1" t="s">
        <v>134</v>
      </c>
      <c r="N23" s="4" t="s">
        <v>736</v>
      </c>
      <c r="P23" s="1" t="s">
        <v>22</v>
      </c>
      <c r="Q23" s="1" t="s">
        <v>21</v>
      </c>
    </row>
    <row r="24" spans="1:17" ht="39.950000000000003" customHeight="1">
      <c r="A24" s="1" t="s">
        <v>136</v>
      </c>
      <c r="B24" s="1" t="s">
        <v>135</v>
      </c>
      <c r="C24" s="1" t="s">
        <v>137</v>
      </c>
      <c r="D24" s="1" t="s">
        <v>139</v>
      </c>
      <c r="E24" s="1" t="s">
        <v>29</v>
      </c>
      <c r="F24" s="1" t="s">
        <v>140</v>
      </c>
      <c r="G24" s="2"/>
      <c r="H24" s="2"/>
      <c r="I24" s="3"/>
      <c r="J24" s="3"/>
      <c r="K24" s="1" t="s">
        <v>132</v>
      </c>
      <c r="L24" s="1" t="s">
        <v>62</v>
      </c>
      <c r="M24" s="1" t="s">
        <v>138</v>
      </c>
      <c r="N24" s="4" t="s">
        <v>737</v>
      </c>
      <c r="P24" s="1" t="s">
        <v>22</v>
      </c>
      <c r="Q24" s="1" t="s">
        <v>21</v>
      </c>
    </row>
    <row r="25" spans="1:17" ht="39.950000000000003" customHeight="1">
      <c r="A25" s="1" t="s">
        <v>142</v>
      </c>
      <c r="B25" s="1" t="s">
        <v>141</v>
      </c>
      <c r="C25" s="1" t="s">
        <v>143</v>
      </c>
      <c r="D25" s="1" t="s">
        <v>139</v>
      </c>
      <c r="E25" s="1" t="s">
        <v>29</v>
      </c>
      <c r="F25" s="1" t="s">
        <v>140</v>
      </c>
      <c r="G25" s="2"/>
      <c r="H25" s="2"/>
      <c r="I25" s="3"/>
      <c r="J25" s="3"/>
      <c r="K25" s="1" t="s">
        <v>132</v>
      </c>
      <c r="L25" s="1" t="s">
        <v>62</v>
      </c>
      <c r="M25" s="1" t="s">
        <v>144</v>
      </c>
      <c r="N25" s="4" t="s">
        <v>738</v>
      </c>
      <c r="P25" s="1" t="s">
        <v>22</v>
      </c>
      <c r="Q25" s="1" t="s">
        <v>21</v>
      </c>
    </row>
    <row r="26" spans="1:17" ht="39.950000000000003" customHeight="1">
      <c r="A26" s="1" t="s">
        <v>146</v>
      </c>
      <c r="B26" s="1" t="s">
        <v>145</v>
      </c>
      <c r="C26" s="1" t="s">
        <v>147</v>
      </c>
      <c r="D26" s="1" t="s">
        <v>149</v>
      </c>
      <c r="E26" s="1" t="s">
        <v>29</v>
      </c>
      <c r="F26" s="1" t="s">
        <v>35</v>
      </c>
      <c r="G26" s="2"/>
      <c r="H26" s="2"/>
      <c r="I26" s="3"/>
      <c r="J26" s="3"/>
      <c r="K26" s="1" t="s">
        <v>132</v>
      </c>
      <c r="L26" s="1" t="s">
        <v>62</v>
      </c>
      <c r="M26" s="1" t="s">
        <v>148</v>
      </c>
      <c r="N26" s="4" t="s">
        <v>739</v>
      </c>
      <c r="P26" s="1" t="s">
        <v>22</v>
      </c>
      <c r="Q26" s="1" t="s">
        <v>21</v>
      </c>
    </row>
    <row r="27" spans="1:17" ht="39.950000000000003" customHeight="1">
      <c r="A27" s="1" t="s">
        <v>151</v>
      </c>
      <c r="B27" s="1" t="s">
        <v>150</v>
      </c>
      <c r="C27" s="1" t="s">
        <v>152</v>
      </c>
      <c r="D27" s="1" t="s">
        <v>154</v>
      </c>
      <c r="E27" s="1" t="s">
        <v>29</v>
      </c>
      <c r="F27" s="1" t="s">
        <v>155</v>
      </c>
      <c r="G27" s="2" t="s">
        <v>36</v>
      </c>
      <c r="H27" s="2"/>
      <c r="I27" s="3"/>
      <c r="J27" s="3"/>
      <c r="K27" s="1" t="s">
        <v>30</v>
      </c>
      <c r="L27" s="1" t="s">
        <v>31</v>
      </c>
      <c r="M27" s="1" t="s">
        <v>153</v>
      </c>
      <c r="N27" s="4" t="s">
        <v>740</v>
      </c>
      <c r="P27" s="1" t="s">
        <v>22</v>
      </c>
      <c r="Q27" s="1" t="s">
        <v>21</v>
      </c>
    </row>
    <row r="28" spans="1:17" ht="39.950000000000003" customHeight="1">
      <c r="A28" s="1" t="s">
        <v>157</v>
      </c>
      <c r="B28" s="1" t="s">
        <v>156</v>
      </c>
      <c r="C28" s="1" t="s">
        <v>158</v>
      </c>
      <c r="D28" s="1" t="s">
        <v>160</v>
      </c>
      <c r="E28" s="1" t="s">
        <v>29</v>
      </c>
      <c r="F28" s="1" t="s">
        <v>35</v>
      </c>
      <c r="G28" s="2" t="s">
        <v>36</v>
      </c>
      <c r="H28" s="2"/>
      <c r="I28" s="3"/>
      <c r="J28" s="3"/>
      <c r="K28" s="1" t="s">
        <v>30</v>
      </c>
      <c r="L28" s="1" t="s">
        <v>31</v>
      </c>
      <c r="M28" s="1" t="s">
        <v>159</v>
      </c>
      <c r="N28" s="4" t="s">
        <v>741</v>
      </c>
      <c r="P28" s="1" t="s">
        <v>22</v>
      </c>
      <c r="Q28" s="1" t="s">
        <v>21</v>
      </c>
    </row>
    <row r="29" spans="1:17" ht="39.950000000000003" customHeight="1">
      <c r="A29" s="1" t="s">
        <v>162</v>
      </c>
      <c r="B29" s="1" t="s">
        <v>161</v>
      </c>
      <c r="C29" s="1" t="s">
        <v>163</v>
      </c>
      <c r="D29" s="1" t="s">
        <v>165</v>
      </c>
      <c r="E29" s="1" t="s">
        <v>29</v>
      </c>
      <c r="F29" s="1" t="s">
        <v>47</v>
      </c>
      <c r="G29" s="2" t="s">
        <v>36</v>
      </c>
      <c r="H29" s="2"/>
      <c r="I29" s="3"/>
      <c r="J29" s="3"/>
      <c r="K29" s="1" t="s">
        <v>30</v>
      </c>
      <c r="L29" s="1" t="s">
        <v>31</v>
      </c>
      <c r="M29" s="1" t="s">
        <v>164</v>
      </c>
      <c r="N29" s="4" t="s">
        <v>742</v>
      </c>
      <c r="P29" s="1" t="s">
        <v>22</v>
      </c>
      <c r="Q29" s="1" t="s">
        <v>21</v>
      </c>
    </row>
    <row r="30" spans="1:17" ht="39.950000000000003" customHeight="1">
      <c r="A30" s="1" t="s">
        <v>167</v>
      </c>
      <c r="B30" s="1" t="s">
        <v>166</v>
      </c>
      <c r="C30" s="1" t="s">
        <v>168</v>
      </c>
      <c r="D30" s="1" t="s">
        <v>170</v>
      </c>
      <c r="E30" s="1" t="s">
        <v>29</v>
      </c>
      <c r="F30" s="1" t="s">
        <v>47</v>
      </c>
      <c r="G30" s="2" t="s">
        <v>36</v>
      </c>
      <c r="H30" s="2"/>
      <c r="I30" s="3"/>
      <c r="J30" s="3"/>
      <c r="K30" s="1" t="s">
        <v>30</v>
      </c>
      <c r="L30" s="1" t="s">
        <v>31</v>
      </c>
      <c r="M30" s="1" t="s">
        <v>169</v>
      </c>
      <c r="N30" s="4" t="s">
        <v>743</v>
      </c>
      <c r="P30" s="1" t="s">
        <v>22</v>
      </c>
      <c r="Q30" s="1" t="s">
        <v>21</v>
      </c>
    </row>
    <row r="31" spans="1:17" ht="39.950000000000003" customHeight="1">
      <c r="A31" s="1" t="s">
        <v>172</v>
      </c>
      <c r="B31" s="1" t="s">
        <v>171</v>
      </c>
      <c r="C31" s="1" t="s">
        <v>173</v>
      </c>
      <c r="D31" s="1" t="s">
        <v>175</v>
      </c>
      <c r="E31" s="1" t="s">
        <v>29</v>
      </c>
      <c r="F31" s="1" t="s">
        <v>47</v>
      </c>
      <c r="G31" s="2"/>
      <c r="H31" s="2"/>
      <c r="I31" s="3"/>
      <c r="J31" s="3"/>
      <c r="K31" s="1" t="s">
        <v>30</v>
      </c>
      <c r="L31" s="1" t="s">
        <v>31</v>
      </c>
      <c r="M31" s="1" t="s">
        <v>174</v>
      </c>
      <c r="N31" s="4" t="s">
        <v>744</v>
      </c>
      <c r="P31" s="1" t="s">
        <v>22</v>
      </c>
      <c r="Q31" s="1" t="s">
        <v>21</v>
      </c>
    </row>
    <row r="32" spans="1:17" ht="39.950000000000003" customHeight="1">
      <c r="A32" s="1" t="s">
        <v>177</v>
      </c>
      <c r="B32" s="1" t="s">
        <v>176</v>
      </c>
      <c r="C32" s="1" t="s">
        <v>178</v>
      </c>
      <c r="D32" s="1" t="s">
        <v>180</v>
      </c>
      <c r="E32" s="1" t="s">
        <v>29</v>
      </c>
      <c r="F32" s="1" t="s">
        <v>108</v>
      </c>
      <c r="G32" s="2" t="s">
        <v>181</v>
      </c>
      <c r="H32" s="2"/>
      <c r="I32" s="3"/>
      <c r="J32" s="3"/>
      <c r="K32" s="1" t="s">
        <v>30</v>
      </c>
      <c r="L32" s="1" t="s">
        <v>31</v>
      </c>
      <c r="M32" s="1" t="s">
        <v>179</v>
      </c>
      <c r="N32" s="4" t="s">
        <v>745</v>
      </c>
      <c r="P32" s="1" t="s">
        <v>22</v>
      </c>
      <c r="Q32" s="1" t="s">
        <v>21</v>
      </c>
    </row>
    <row r="33" spans="1:17" ht="39.950000000000003" customHeight="1">
      <c r="A33" s="1" t="s">
        <v>183</v>
      </c>
      <c r="B33" s="1" t="s">
        <v>182</v>
      </c>
      <c r="C33" s="1" t="s">
        <v>184</v>
      </c>
      <c r="D33" s="1" t="s">
        <v>186</v>
      </c>
      <c r="E33" s="1" t="s">
        <v>29</v>
      </c>
      <c r="F33" s="1" t="s">
        <v>108</v>
      </c>
      <c r="G33" s="2" t="s">
        <v>181</v>
      </c>
      <c r="H33" s="2"/>
      <c r="I33" s="3"/>
      <c r="J33" s="3"/>
      <c r="K33" s="1" t="s">
        <v>30</v>
      </c>
      <c r="L33" s="1" t="s">
        <v>31</v>
      </c>
      <c r="M33" s="1" t="s">
        <v>185</v>
      </c>
      <c r="N33" s="4" t="s">
        <v>746</v>
      </c>
      <c r="P33" s="1" t="s">
        <v>22</v>
      </c>
      <c r="Q33" s="1" t="s">
        <v>21</v>
      </c>
    </row>
    <row r="34" spans="1:17" ht="39.950000000000003" customHeight="1">
      <c r="A34" s="1" t="s">
        <v>188</v>
      </c>
      <c r="B34" s="1" t="s">
        <v>187</v>
      </c>
      <c r="C34" s="1" t="s">
        <v>189</v>
      </c>
      <c r="D34" s="1" t="s">
        <v>191</v>
      </c>
      <c r="E34" s="1" t="s">
        <v>29</v>
      </c>
      <c r="F34" s="1" t="s">
        <v>108</v>
      </c>
      <c r="G34" s="2" t="s">
        <v>181</v>
      </c>
      <c r="H34" s="2"/>
      <c r="I34" s="3"/>
      <c r="J34" s="3"/>
      <c r="K34" s="1" t="s">
        <v>30</v>
      </c>
      <c r="L34" s="1" t="s">
        <v>31</v>
      </c>
      <c r="M34" s="1" t="s">
        <v>190</v>
      </c>
      <c r="N34" s="4" t="s">
        <v>747</v>
      </c>
      <c r="P34" s="1" t="s">
        <v>22</v>
      </c>
      <c r="Q34" s="1" t="s">
        <v>21</v>
      </c>
    </row>
    <row r="35" spans="1:17" ht="39.950000000000003" customHeight="1">
      <c r="A35" s="1" t="s">
        <v>193</v>
      </c>
      <c r="B35" s="1" t="s">
        <v>192</v>
      </c>
      <c r="C35" s="1" t="s">
        <v>194</v>
      </c>
      <c r="D35" s="1" t="s">
        <v>196</v>
      </c>
      <c r="E35" s="1" t="s">
        <v>29</v>
      </c>
      <c r="F35" s="1" t="s">
        <v>108</v>
      </c>
      <c r="G35" s="2" t="s">
        <v>181</v>
      </c>
      <c r="H35" s="2"/>
      <c r="I35" s="3"/>
      <c r="J35" s="3"/>
      <c r="K35" s="1" t="s">
        <v>30</v>
      </c>
      <c r="L35" s="1" t="s">
        <v>31</v>
      </c>
      <c r="M35" s="1" t="s">
        <v>195</v>
      </c>
      <c r="N35" s="4" t="s">
        <v>748</v>
      </c>
      <c r="P35" s="1" t="s">
        <v>22</v>
      </c>
      <c r="Q35" s="1" t="s">
        <v>21</v>
      </c>
    </row>
    <row r="36" spans="1:17" ht="39.950000000000003" customHeight="1">
      <c r="A36" s="1" t="s">
        <v>198</v>
      </c>
      <c r="B36" s="1" t="s">
        <v>197</v>
      </c>
      <c r="C36" s="1" t="s">
        <v>199</v>
      </c>
      <c r="D36" s="1" t="s">
        <v>201</v>
      </c>
      <c r="E36" s="1" t="s">
        <v>29</v>
      </c>
      <c r="F36" s="1" t="s">
        <v>108</v>
      </c>
      <c r="G36" s="2" t="s">
        <v>202</v>
      </c>
      <c r="H36" s="2"/>
      <c r="I36" s="3"/>
      <c r="J36" s="3"/>
      <c r="K36" s="1" t="s">
        <v>30</v>
      </c>
      <c r="L36" s="1" t="s">
        <v>31</v>
      </c>
      <c r="M36" s="1" t="s">
        <v>200</v>
      </c>
      <c r="N36" s="4" t="s">
        <v>749</v>
      </c>
      <c r="P36" s="1" t="s">
        <v>22</v>
      </c>
      <c r="Q36" s="1" t="s">
        <v>21</v>
      </c>
    </row>
    <row r="37" spans="1:17" ht="39.950000000000003" customHeight="1">
      <c r="A37" s="1" t="s">
        <v>204</v>
      </c>
      <c r="B37" s="1" t="s">
        <v>203</v>
      </c>
      <c r="C37" s="1" t="s">
        <v>205</v>
      </c>
      <c r="D37" s="1" t="s">
        <v>201</v>
      </c>
      <c r="E37" s="1" t="s">
        <v>29</v>
      </c>
      <c r="F37" s="1" t="s">
        <v>108</v>
      </c>
      <c r="G37" s="2" t="s">
        <v>207</v>
      </c>
      <c r="H37" s="2"/>
      <c r="I37" s="3"/>
      <c r="J37" s="3"/>
      <c r="K37" s="1" t="s">
        <v>30</v>
      </c>
      <c r="L37" s="1" t="s">
        <v>31</v>
      </c>
      <c r="M37" s="1" t="s">
        <v>206</v>
      </c>
      <c r="N37" s="4" t="s">
        <v>750</v>
      </c>
      <c r="P37" s="1" t="s">
        <v>22</v>
      </c>
      <c r="Q37" s="1" t="s">
        <v>21</v>
      </c>
    </row>
    <row r="38" spans="1:17" ht="39.950000000000003" customHeight="1">
      <c r="A38" s="1" t="s">
        <v>209</v>
      </c>
      <c r="B38" s="1" t="s">
        <v>208</v>
      </c>
      <c r="C38" s="1" t="s">
        <v>210</v>
      </c>
      <c r="D38" s="1" t="s">
        <v>212</v>
      </c>
      <c r="E38" s="1" t="s">
        <v>29</v>
      </c>
      <c r="F38" s="1" t="s">
        <v>108</v>
      </c>
      <c r="G38" s="2" t="s">
        <v>181</v>
      </c>
      <c r="H38" s="2"/>
      <c r="I38" s="3"/>
      <c r="J38" s="3"/>
      <c r="K38" s="1" t="s">
        <v>30</v>
      </c>
      <c r="L38" s="1" t="s">
        <v>31</v>
      </c>
      <c r="M38" s="1" t="s">
        <v>211</v>
      </c>
      <c r="N38" s="4" t="s">
        <v>751</v>
      </c>
      <c r="P38" s="1" t="s">
        <v>22</v>
      </c>
      <c r="Q38" s="1" t="s">
        <v>21</v>
      </c>
    </row>
    <row r="39" spans="1:17" ht="39.950000000000003" customHeight="1">
      <c r="A39" s="1" t="s">
        <v>214</v>
      </c>
      <c r="B39" s="1" t="s">
        <v>213</v>
      </c>
      <c r="C39" s="1" t="s">
        <v>215</v>
      </c>
      <c r="D39" s="1" t="s">
        <v>217</v>
      </c>
      <c r="E39" s="1" t="s">
        <v>29</v>
      </c>
      <c r="F39" s="1" t="s">
        <v>108</v>
      </c>
      <c r="G39" s="2" t="s">
        <v>181</v>
      </c>
      <c r="H39" s="2"/>
      <c r="I39" s="3"/>
      <c r="J39" s="3"/>
      <c r="K39" s="1" t="s">
        <v>30</v>
      </c>
      <c r="L39" s="1" t="s">
        <v>31</v>
      </c>
      <c r="M39" s="1" t="s">
        <v>216</v>
      </c>
      <c r="N39" s="4" t="s">
        <v>752</v>
      </c>
      <c r="P39" s="1" t="s">
        <v>22</v>
      </c>
      <c r="Q39" s="1" t="s">
        <v>21</v>
      </c>
    </row>
    <row r="40" spans="1:17" ht="39.950000000000003" customHeight="1">
      <c r="A40" s="1" t="s">
        <v>219</v>
      </c>
      <c r="B40" s="1" t="s">
        <v>218</v>
      </c>
      <c r="C40" s="1" t="s">
        <v>220</v>
      </c>
      <c r="D40" s="1" t="s">
        <v>222</v>
      </c>
      <c r="E40" s="1" t="s">
        <v>29</v>
      </c>
      <c r="F40" s="1" t="s">
        <v>108</v>
      </c>
      <c r="G40" s="2" t="s">
        <v>181</v>
      </c>
      <c r="H40" s="2"/>
      <c r="I40" s="3"/>
      <c r="J40" s="3"/>
      <c r="K40" s="1" t="s">
        <v>30</v>
      </c>
      <c r="L40" s="1" t="s">
        <v>31</v>
      </c>
      <c r="M40" s="1" t="s">
        <v>221</v>
      </c>
      <c r="N40" s="4" t="s">
        <v>753</v>
      </c>
      <c r="P40" s="1" t="s">
        <v>22</v>
      </c>
      <c r="Q40" s="1" t="s">
        <v>21</v>
      </c>
    </row>
    <row r="41" spans="1:17" ht="39.950000000000003" customHeight="1">
      <c r="A41" s="1" t="s">
        <v>224</v>
      </c>
      <c r="B41" s="1" t="s">
        <v>223</v>
      </c>
      <c r="C41" s="1" t="s">
        <v>225</v>
      </c>
      <c r="D41" s="1" t="s">
        <v>227</v>
      </c>
      <c r="E41" s="1" t="s">
        <v>29</v>
      </c>
      <c r="F41" s="1" t="s">
        <v>47</v>
      </c>
      <c r="G41" s="2" t="s">
        <v>181</v>
      </c>
      <c r="H41" s="2"/>
      <c r="I41" s="3"/>
      <c r="J41" s="3"/>
      <c r="K41" s="1" t="s">
        <v>30</v>
      </c>
      <c r="L41" s="1" t="s">
        <v>31</v>
      </c>
      <c r="M41" s="1" t="s">
        <v>226</v>
      </c>
      <c r="N41" s="4" t="s">
        <v>754</v>
      </c>
      <c r="P41" s="1" t="s">
        <v>22</v>
      </c>
      <c r="Q41" s="1" t="s">
        <v>21</v>
      </c>
    </row>
    <row r="42" spans="1:17" ht="39.950000000000003" customHeight="1">
      <c r="A42" s="1" t="s">
        <v>229</v>
      </c>
      <c r="B42" s="1" t="s">
        <v>228</v>
      </c>
      <c r="C42" s="1" t="s">
        <v>230</v>
      </c>
      <c r="D42" s="1" t="s">
        <v>232</v>
      </c>
      <c r="E42" s="1" t="s">
        <v>29</v>
      </c>
      <c r="F42" s="1" t="s">
        <v>108</v>
      </c>
      <c r="G42" s="2"/>
      <c r="H42" s="2"/>
      <c r="I42" s="3"/>
      <c r="J42" s="3"/>
      <c r="K42" s="1" t="s">
        <v>104</v>
      </c>
      <c r="L42" s="1"/>
      <c r="M42" s="1" t="s">
        <v>231</v>
      </c>
      <c r="N42" s="4" t="s">
        <v>755</v>
      </c>
      <c r="P42" s="1" t="s">
        <v>22</v>
      </c>
      <c r="Q42" s="1" t="s">
        <v>21</v>
      </c>
    </row>
    <row r="43" spans="1:17" ht="39.950000000000003" customHeight="1">
      <c r="A43" s="1" t="s">
        <v>234</v>
      </c>
      <c r="B43" s="1" t="s">
        <v>233</v>
      </c>
      <c r="C43" s="1" t="s">
        <v>235</v>
      </c>
      <c r="D43" s="1" t="s">
        <v>237</v>
      </c>
      <c r="E43" s="1" t="s">
        <v>29</v>
      </c>
      <c r="F43" s="1" t="s">
        <v>35</v>
      </c>
      <c r="G43" s="2"/>
      <c r="H43" s="2"/>
      <c r="I43" s="3"/>
      <c r="J43" s="3"/>
      <c r="K43" s="1" t="s">
        <v>30</v>
      </c>
      <c r="L43" s="1" t="s">
        <v>31</v>
      </c>
      <c r="M43" s="1" t="s">
        <v>236</v>
      </c>
      <c r="N43" s="4" t="s">
        <v>756</v>
      </c>
      <c r="P43" s="1" t="s">
        <v>22</v>
      </c>
      <c r="Q43" s="1" t="s">
        <v>21</v>
      </c>
    </row>
    <row r="44" spans="1:17" ht="39.950000000000003" customHeight="1">
      <c r="A44" s="1" t="s">
        <v>239</v>
      </c>
      <c r="B44" s="1" t="s">
        <v>238</v>
      </c>
      <c r="C44" s="1" t="s">
        <v>240</v>
      </c>
      <c r="D44" s="1" t="s">
        <v>242</v>
      </c>
      <c r="E44" s="1" t="s">
        <v>29</v>
      </c>
      <c r="F44" s="1" t="s">
        <v>47</v>
      </c>
      <c r="G44" s="2"/>
      <c r="H44" s="2"/>
      <c r="I44" s="3"/>
      <c r="J44" s="3"/>
      <c r="K44" s="1" t="s">
        <v>30</v>
      </c>
      <c r="L44" s="1" t="s">
        <v>31</v>
      </c>
      <c r="M44" s="1" t="s">
        <v>241</v>
      </c>
      <c r="N44" s="4" t="s">
        <v>757</v>
      </c>
      <c r="P44" s="1" t="s">
        <v>22</v>
      </c>
      <c r="Q44" s="1" t="s">
        <v>21</v>
      </c>
    </row>
    <row r="45" spans="1:17" ht="39.950000000000003" customHeight="1">
      <c r="A45" s="1" t="s">
        <v>244</v>
      </c>
      <c r="B45" s="1" t="s">
        <v>243</v>
      </c>
      <c r="C45" s="1" t="s">
        <v>245</v>
      </c>
      <c r="D45" s="1" t="s">
        <v>247</v>
      </c>
      <c r="E45" s="1" t="s">
        <v>29</v>
      </c>
      <c r="F45" s="1" t="s">
        <v>248</v>
      </c>
      <c r="G45" s="2"/>
      <c r="H45" s="2"/>
      <c r="I45" s="3"/>
      <c r="J45" s="3"/>
      <c r="K45" s="1" t="s">
        <v>30</v>
      </c>
      <c r="L45" s="1" t="s">
        <v>31</v>
      </c>
      <c r="M45" s="1" t="s">
        <v>246</v>
      </c>
      <c r="N45" s="4" t="s">
        <v>758</v>
      </c>
      <c r="P45" s="1" t="s">
        <v>22</v>
      </c>
      <c r="Q45" s="1" t="s">
        <v>21</v>
      </c>
    </row>
    <row r="46" spans="1:17" ht="39.950000000000003" customHeight="1">
      <c r="A46" s="1" t="s">
        <v>250</v>
      </c>
      <c r="B46" s="1" t="s">
        <v>249</v>
      </c>
      <c r="C46" s="1" t="s">
        <v>251</v>
      </c>
      <c r="D46" s="1" t="s">
        <v>253</v>
      </c>
      <c r="E46" s="1" t="s">
        <v>29</v>
      </c>
      <c r="F46" s="1" t="s">
        <v>254</v>
      </c>
      <c r="G46" s="2"/>
      <c r="H46" s="2"/>
      <c r="I46" s="3"/>
      <c r="J46" s="3"/>
      <c r="K46" s="1" t="s">
        <v>30</v>
      </c>
      <c r="L46" s="1" t="s">
        <v>31</v>
      </c>
      <c r="M46" s="1" t="s">
        <v>252</v>
      </c>
      <c r="N46" s="4" t="s">
        <v>759</v>
      </c>
      <c r="P46" s="1" t="s">
        <v>22</v>
      </c>
      <c r="Q46" s="1" t="s">
        <v>21</v>
      </c>
    </row>
    <row r="47" spans="1:17" ht="39.950000000000003" customHeight="1">
      <c r="A47" s="1" t="s">
        <v>256</v>
      </c>
      <c r="B47" s="1" t="s">
        <v>255</v>
      </c>
      <c r="C47" s="1" t="s">
        <v>257</v>
      </c>
      <c r="D47" s="1" t="s">
        <v>247</v>
      </c>
      <c r="E47" s="1" t="s">
        <v>29</v>
      </c>
      <c r="F47" s="1" t="s">
        <v>108</v>
      </c>
      <c r="G47" s="2"/>
      <c r="H47" s="2"/>
      <c r="I47" s="3"/>
      <c r="J47" s="3"/>
      <c r="K47" s="1" t="s">
        <v>30</v>
      </c>
      <c r="L47" s="1" t="s">
        <v>31</v>
      </c>
      <c r="M47" s="1" t="s">
        <v>258</v>
      </c>
      <c r="N47" s="4" t="s">
        <v>760</v>
      </c>
      <c r="P47" s="1" t="s">
        <v>22</v>
      </c>
      <c r="Q47" s="1" t="s">
        <v>21</v>
      </c>
    </row>
    <row r="48" spans="1:17" ht="39.950000000000003" customHeight="1">
      <c r="A48" s="1" t="s">
        <v>260</v>
      </c>
      <c r="B48" s="1" t="s">
        <v>259</v>
      </c>
      <c r="C48" s="1" t="s">
        <v>261</v>
      </c>
      <c r="D48" s="1" t="s">
        <v>263</v>
      </c>
      <c r="E48" s="1" t="s">
        <v>29</v>
      </c>
      <c r="F48" s="1" t="s">
        <v>35</v>
      </c>
      <c r="G48" s="2"/>
      <c r="H48" s="2"/>
      <c r="I48" s="3"/>
      <c r="J48" s="3"/>
      <c r="K48" s="1" t="s">
        <v>30</v>
      </c>
      <c r="L48" s="1" t="s">
        <v>31</v>
      </c>
      <c r="M48" s="1" t="s">
        <v>262</v>
      </c>
      <c r="N48" s="4" t="s">
        <v>761</v>
      </c>
      <c r="P48" s="1" t="s">
        <v>22</v>
      </c>
      <c r="Q48" s="1" t="s">
        <v>21</v>
      </c>
    </row>
    <row r="49" spans="1:17" ht="39.950000000000003" customHeight="1">
      <c r="A49" s="1" t="s">
        <v>265</v>
      </c>
      <c r="B49" s="1" t="s">
        <v>264</v>
      </c>
      <c r="C49" s="1" t="s">
        <v>266</v>
      </c>
      <c r="D49" s="1" t="s">
        <v>268</v>
      </c>
      <c r="E49" s="1" t="s">
        <v>29</v>
      </c>
      <c r="F49" s="1" t="s">
        <v>114</v>
      </c>
      <c r="G49" s="2"/>
      <c r="H49" s="2"/>
      <c r="I49" s="3"/>
      <c r="J49" s="3"/>
      <c r="K49" s="1" t="s">
        <v>30</v>
      </c>
      <c r="L49" s="1" t="s">
        <v>31</v>
      </c>
      <c r="M49" s="1" t="s">
        <v>267</v>
      </c>
      <c r="N49" s="4" t="s">
        <v>762</v>
      </c>
      <c r="P49" s="1" t="s">
        <v>22</v>
      </c>
      <c r="Q49" s="1" t="s">
        <v>21</v>
      </c>
    </row>
    <row r="50" spans="1:17" ht="39.950000000000003" customHeight="1">
      <c r="A50" s="1" t="s">
        <v>270</v>
      </c>
      <c r="B50" s="1" t="s">
        <v>269</v>
      </c>
      <c r="C50" s="1" t="s">
        <v>271</v>
      </c>
      <c r="D50" s="1" t="s">
        <v>273</v>
      </c>
      <c r="E50" s="1" t="s">
        <v>29</v>
      </c>
      <c r="F50" s="1" t="s">
        <v>114</v>
      </c>
      <c r="G50" s="2"/>
      <c r="H50" s="2"/>
      <c r="I50" s="3"/>
      <c r="J50" s="3"/>
      <c r="K50" s="1" t="s">
        <v>30</v>
      </c>
      <c r="L50" s="1" t="s">
        <v>31</v>
      </c>
      <c r="M50" s="1" t="s">
        <v>272</v>
      </c>
      <c r="N50" s="4" t="s">
        <v>763</v>
      </c>
      <c r="P50" s="1" t="s">
        <v>22</v>
      </c>
      <c r="Q50" s="1" t="s">
        <v>21</v>
      </c>
    </row>
    <row r="51" spans="1:17" ht="39.950000000000003" customHeight="1">
      <c r="A51" s="1" t="s">
        <v>275</v>
      </c>
      <c r="B51" s="1" t="s">
        <v>274</v>
      </c>
      <c r="C51" s="1" t="s">
        <v>276</v>
      </c>
      <c r="D51" s="1" t="s">
        <v>278</v>
      </c>
      <c r="E51" s="1" t="s">
        <v>29</v>
      </c>
      <c r="F51" s="1" t="s">
        <v>114</v>
      </c>
      <c r="G51" s="2"/>
      <c r="H51" s="2"/>
      <c r="I51" s="3"/>
      <c r="J51" s="3"/>
      <c r="K51" s="1" t="s">
        <v>30</v>
      </c>
      <c r="L51" s="1" t="s">
        <v>31</v>
      </c>
      <c r="M51" s="1" t="s">
        <v>277</v>
      </c>
      <c r="N51" s="4" t="s">
        <v>764</v>
      </c>
      <c r="P51" s="1" t="s">
        <v>22</v>
      </c>
      <c r="Q51" s="1" t="s">
        <v>21</v>
      </c>
    </row>
    <row r="52" spans="1:17" ht="39.950000000000003" customHeight="1">
      <c r="A52" s="1" t="s">
        <v>280</v>
      </c>
      <c r="B52" s="1" t="s">
        <v>279</v>
      </c>
      <c r="C52" s="1" t="s">
        <v>281</v>
      </c>
      <c r="D52" s="1" t="s">
        <v>283</v>
      </c>
      <c r="E52" s="1" t="s">
        <v>29</v>
      </c>
      <c r="F52" s="1" t="s">
        <v>108</v>
      </c>
      <c r="G52" s="2"/>
      <c r="H52" s="2"/>
      <c r="I52" s="3"/>
      <c r="J52" s="3"/>
      <c r="K52" s="1" t="s">
        <v>30</v>
      </c>
      <c r="L52" s="1" t="s">
        <v>31</v>
      </c>
      <c r="M52" s="1" t="s">
        <v>282</v>
      </c>
      <c r="N52" s="4" t="s">
        <v>765</v>
      </c>
      <c r="P52" s="1" t="s">
        <v>22</v>
      </c>
      <c r="Q52" s="1" t="s">
        <v>21</v>
      </c>
    </row>
    <row r="53" spans="1:17" ht="39.950000000000003" customHeight="1">
      <c r="A53" s="1" t="s">
        <v>285</v>
      </c>
      <c r="B53" s="1" t="s">
        <v>284</v>
      </c>
      <c r="C53" s="1" t="s">
        <v>286</v>
      </c>
      <c r="D53" s="1" t="s">
        <v>288</v>
      </c>
      <c r="E53" s="1" t="s">
        <v>29</v>
      </c>
      <c r="F53" s="1" t="s">
        <v>108</v>
      </c>
      <c r="G53" s="2"/>
      <c r="H53" s="2"/>
      <c r="I53" s="3"/>
      <c r="J53" s="3"/>
      <c r="K53" s="1" t="s">
        <v>30</v>
      </c>
      <c r="L53" s="1" t="s">
        <v>31</v>
      </c>
      <c r="M53" s="1" t="s">
        <v>287</v>
      </c>
      <c r="N53" s="4" t="s">
        <v>766</v>
      </c>
      <c r="P53" s="1" t="s">
        <v>22</v>
      </c>
      <c r="Q53" s="1" t="s">
        <v>21</v>
      </c>
    </row>
    <row r="54" spans="1:17" ht="39.950000000000003" customHeight="1">
      <c r="A54" s="1" t="s">
        <v>290</v>
      </c>
      <c r="B54" s="1" t="s">
        <v>289</v>
      </c>
      <c r="C54" s="1" t="s">
        <v>291</v>
      </c>
      <c r="D54" s="1" t="s">
        <v>293</v>
      </c>
      <c r="E54" s="1" t="s">
        <v>29</v>
      </c>
      <c r="F54" s="1" t="s">
        <v>108</v>
      </c>
      <c r="G54" s="2"/>
      <c r="H54" s="2"/>
      <c r="I54" s="3"/>
      <c r="J54" s="3"/>
      <c r="K54" s="1" t="s">
        <v>30</v>
      </c>
      <c r="L54" s="1" t="s">
        <v>31</v>
      </c>
      <c r="M54" s="1" t="s">
        <v>292</v>
      </c>
      <c r="N54" s="4" t="s">
        <v>767</v>
      </c>
      <c r="P54" s="1" t="s">
        <v>22</v>
      </c>
      <c r="Q54" s="1" t="s">
        <v>21</v>
      </c>
    </row>
    <row r="55" spans="1:17" ht="39.950000000000003" customHeight="1">
      <c r="A55" s="1" t="s">
        <v>295</v>
      </c>
      <c r="B55" s="1" t="s">
        <v>294</v>
      </c>
      <c r="C55" s="1" t="s">
        <v>296</v>
      </c>
      <c r="D55" s="1" t="s">
        <v>298</v>
      </c>
      <c r="E55" s="1" t="s">
        <v>29</v>
      </c>
      <c r="F55" s="1" t="s">
        <v>108</v>
      </c>
      <c r="G55" s="2"/>
      <c r="H55" s="2"/>
      <c r="I55" s="3"/>
      <c r="J55" s="3"/>
      <c r="K55" s="1" t="s">
        <v>30</v>
      </c>
      <c r="L55" s="1" t="s">
        <v>31</v>
      </c>
      <c r="M55" s="1" t="s">
        <v>297</v>
      </c>
      <c r="N55" s="4" t="s">
        <v>768</v>
      </c>
      <c r="P55" s="1" t="s">
        <v>22</v>
      </c>
      <c r="Q55" s="1" t="s">
        <v>21</v>
      </c>
    </row>
    <row r="56" spans="1:17" ht="39.950000000000003" customHeight="1">
      <c r="A56" s="1" t="s">
        <v>300</v>
      </c>
      <c r="B56" s="1" t="s">
        <v>299</v>
      </c>
      <c r="C56" s="1" t="s">
        <v>301</v>
      </c>
      <c r="D56" s="1" t="s">
        <v>303</v>
      </c>
      <c r="E56" s="1" t="s">
        <v>29</v>
      </c>
      <c r="F56" s="1" t="s">
        <v>304</v>
      </c>
      <c r="G56" s="2" t="s">
        <v>181</v>
      </c>
      <c r="H56" s="2"/>
      <c r="I56" s="3"/>
      <c r="J56" s="3"/>
      <c r="K56" s="1" t="s">
        <v>30</v>
      </c>
      <c r="L56" s="1" t="s">
        <v>31</v>
      </c>
      <c r="M56" s="1" t="s">
        <v>302</v>
      </c>
      <c r="N56" s="4" t="s">
        <v>769</v>
      </c>
      <c r="P56" s="1" t="s">
        <v>22</v>
      </c>
      <c r="Q56" s="1" t="s">
        <v>21</v>
      </c>
    </row>
    <row r="57" spans="1:17" ht="39.950000000000003" customHeight="1">
      <c r="A57" s="1"/>
      <c r="B57" s="1" t="s">
        <v>305</v>
      </c>
      <c r="C57" s="1" t="s">
        <v>306</v>
      </c>
      <c r="D57" s="1" t="s">
        <v>308</v>
      </c>
      <c r="E57" s="1" t="s">
        <v>29</v>
      </c>
      <c r="F57" s="1" t="s">
        <v>155</v>
      </c>
      <c r="G57" s="2" t="s">
        <v>181</v>
      </c>
      <c r="H57" s="2"/>
      <c r="I57" s="3"/>
      <c r="J57" s="3"/>
      <c r="K57" s="1" t="s">
        <v>30</v>
      </c>
      <c r="L57" s="1" t="s">
        <v>31</v>
      </c>
      <c r="M57" s="1" t="s">
        <v>307</v>
      </c>
      <c r="N57" s="4" t="s">
        <v>770</v>
      </c>
      <c r="P57" s="1" t="s">
        <v>22</v>
      </c>
      <c r="Q57" s="1" t="s">
        <v>21</v>
      </c>
    </row>
    <row r="58" spans="1:17" ht="39.950000000000003" customHeight="1">
      <c r="A58" s="1" t="s">
        <v>310</v>
      </c>
      <c r="B58" s="1" t="s">
        <v>309</v>
      </c>
      <c r="C58" s="1" t="s">
        <v>311</v>
      </c>
      <c r="D58" s="1" t="s">
        <v>313</v>
      </c>
      <c r="E58" s="1" t="s">
        <v>29</v>
      </c>
      <c r="F58" s="1" t="s">
        <v>254</v>
      </c>
      <c r="G58" s="2" t="s">
        <v>314</v>
      </c>
      <c r="H58" s="2"/>
      <c r="I58" s="3"/>
      <c r="J58" s="3"/>
      <c r="K58" s="1" t="s">
        <v>30</v>
      </c>
      <c r="L58" s="1" t="s">
        <v>31</v>
      </c>
      <c r="M58" s="1" t="s">
        <v>312</v>
      </c>
      <c r="N58" s="4" t="s">
        <v>771</v>
      </c>
      <c r="P58" s="1" t="s">
        <v>22</v>
      </c>
      <c r="Q58" s="1" t="s">
        <v>21</v>
      </c>
    </row>
    <row r="59" spans="1:17" ht="39.950000000000003" customHeight="1">
      <c r="A59" s="1" t="s">
        <v>316</v>
      </c>
      <c r="B59" s="1" t="s">
        <v>315</v>
      </c>
      <c r="C59" s="1" t="s">
        <v>317</v>
      </c>
      <c r="D59" s="1" t="s">
        <v>319</v>
      </c>
      <c r="E59" s="1" t="s">
        <v>29</v>
      </c>
      <c r="F59" s="1" t="s">
        <v>254</v>
      </c>
      <c r="G59" s="2" t="s">
        <v>314</v>
      </c>
      <c r="H59" s="2"/>
      <c r="I59" s="3"/>
      <c r="J59" s="3"/>
      <c r="K59" s="1" t="s">
        <v>30</v>
      </c>
      <c r="L59" s="1" t="s">
        <v>31</v>
      </c>
      <c r="M59" s="1" t="s">
        <v>318</v>
      </c>
      <c r="N59" s="4" t="s">
        <v>772</v>
      </c>
      <c r="P59" s="1" t="s">
        <v>22</v>
      </c>
      <c r="Q59" s="1" t="s">
        <v>21</v>
      </c>
    </row>
    <row r="60" spans="1:17" ht="39.950000000000003" customHeight="1">
      <c r="A60" s="1" t="s">
        <v>321</v>
      </c>
      <c r="B60" s="1" t="s">
        <v>320</v>
      </c>
      <c r="C60" s="1" t="s">
        <v>322</v>
      </c>
      <c r="D60" s="1" t="s">
        <v>324</v>
      </c>
      <c r="E60" s="1" t="s">
        <v>29</v>
      </c>
      <c r="F60" s="1" t="s">
        <v>254</v>
      </c>
      <c r="G60" s="2" t="s">
        <v>314</v>
      </c>
      <c r="H60" s="2"/>
      <c r="I60" s="3"/>
      <c r="J60" s="3"/>
      <c r="K60" s="1" t="s">
        <v>30</v>
      </c>
      <c r="L60" s="1" t="s">
        <v>31</v>
      </c>
      <c r="M60" s="1" t="s">
        <v>323</v>
      </c>
      <c r="N60" s="4" t="s">
        <v>773</v>
      </c>
      <c r="P60" s="1" t="s">
        <v>22</v>
      </c>
      <c r="Q60" s="1" t="s">
        <v>21</v>
      </c>
    </row>
    <row r="61" spans="1:17" ht="39.950000000000003" customHeight="1">
      <c r="A61" s="1" t="s">
        <v>326</v>
      </c>
      <c r="B61" s="1" t="s">
        <v>325</v>
      </c>
      <c r="C61" s="1" t="s">
        <v>327</v>
      </c>
      <c r="D61" s="1" t="s">
        <v>329</v>
      </c>
      <c r="E61" s="1" t="s">
        <v>29</v>
      </c>
      <c r="F61" s="1" t="s">
        <v>254</v>
      </c>
      <c r="G61" s="2" t="s">
        <v>314</v>
      </c>
      <c r="H61" s="2"/>
      <c r="I61" s="3"/>
      <c r="J61" s="3"/>
      <c r="K61" s="1" t="s">
        <v>30</v>
      </c>
      <c r="L61" s="1" t="s">
        <v>31</v>
      </c>
      <c r="M61" s="1" t="s">
        <v>328</v>
      </c>
      <c r="N61" s="4" t="s">
        <v>774</v>
      </c>
      <c r="P61" s="1" t="s">
        <v>22</v>
      </c>
      <c r="Q61" s="1" t="s">
        <v>21</v>
      </c>
    </row>
    <row r="62" spans="1:17" ht="39.950000000000003" customHeight="1">
      <c r="A62" s="1" t="s">
        <v>331</v>
      </c>
      <c r="B62" s="1" t="s">
        <v>330</v>
      </c>
      <c r="C62" s="1" t="s">
        <v>332</v>
      </c>
      <c r="D62" s="1" t="s">
        <v>334</v>
      </c>
      <c r="E62" s="1" t="s">
        <v>29</v>
      </c>
      <c r="F62" s="1" t="s">
        <v>335</v>
      </c>
      <c r="G62" s="2"/>
      <c r="H62" s="2"/>
      <c r="I62" s="3"/>
      <c r="J62" s="3"/>
      <c r="K62" s="1" t="s">
        <v>30</v>
      </c>
      <c r="L62" s="1" t="s">
        <v>31</v>
      </c>
      <c r="M62" s="1" t="s">
        <v>333</v>
      </c>
      <c r="N62" s="4" t="s">
        <v>775</v>
      </c>
      <c r="P62" s="1" t="s">
        <v>22</v>
      </c>
      <c r="Q62" s="1" t="s">
        <v>21</v>
      </c>
    </row>
    <row r="63" spans="1:17" ht="39.950000000000003" customHeight="1">
      <c r="A63" s="1" t="s">
        <v>337</v>
      </c>
      <c r="B63" s="1" t="s">
        <v>336</v>
      </c>
      <c r="C63" s="1" t="s">
        <v>338</v>
      </c>
      <c r="D63" s="1" t="s">
        <v>334</v>
      </c>
      <c r="E63" s="1" t="s">
        <v>29</v>
      </c>
      <c r="F63" s="1" t="s">
        <v>335</v>
      </c>
      <c r="G63" s="2" t="s">
        <v>314</v>
      </c>
      <c r="H63" s="2"/>
      <c r="I63" s="3"/>
      <c r="J63" s="3"/>
      <c r="K63" s="1" t="s">
        <v>30</v>
      </c>
      <c r="L63" s="1" t="s">
        <v>31</v>
      </c>
      <c r="M63" s="1" t="s">
        <v>339</v>
      </c>
      <c r="N63" s="4" t="s">
        <v>776</v>
      </c>
      <c r="P63" s="1" t="s">
        <v>22</v>
      </c>
      <c r="Q63" s="1" t="s">
        <v>21</v>
      </c>
    </row>
    <row r="64" spans="1:17" ht="39.950000000000003" customHeight="1">
      <c r="A64" s="1" t="s">
        <v>341</v>
      </c>
      <c r="B64" s="1" t="s">
        <v>340</v>
      </c>
      <c r="C64" s="1" t="s">
        <v>342</v>
      </c>
      <c r="D64" s="1" t="s">
        <v>344</v>
      </c>
      <c r="E64" s="1" t="s">
        <v>29</v>
      </c>
      <c r="F64" s="1" t="s">
        <v>345</v>
      </c>
      <c r="G64" s="2"/>
      <c r="H64" s="2"/>
      <c r="I64" s="3"/>
      <c r="J64" s="3"/>
      <c r="K64" s="1" t="s">
        <v>30</v>
      </c>
      <c r="L64" s="1" t="s">
        <v>31</v>
      </c>
      <c r="M64" s="1" t="s">
        <v>343</v>
      </c>
      <c r="N64" s="4" t="s">
        <v>777</v>
      </c>
      <c r="P64" s="1" t="s">
        <v>22</v>
      </c>
      <c r="Q64" s="1" t="s">
        <v>21</v>
      </c>
    </row>
    <row r="65" spans="1:17" ht="39.950000000000003" customHeight="1">
      <c r="A65" s="1" t="s">
        <v>347</v>
      </c>
      <c r="B65" s="1" t="s">
        <v>346</v>
      </c>
      <c r="C65" s="1" t="s">
        <v>348</v>
      </c>
      <c r="D65" s="1" t="s">
        <v>350</v>
      </c>
      <c r="E65" s="1" t="s">
        <v>29</v>
      </c>
      <c r="F65" s="1"/>
      <c r="G65" s="2"/>
      <c r="H65" s="2"/>
      <c r="I65" s="3"/>
      <c r="J65" s="3"/>
      <c r="K65" s="1" t="s">
        <v>104</v>
      </c>
      <c r="L65" s="1"/>
      <c r="M65" s="1" t="s">
        <v>349</v>
      </c>
      <c r="N65" s="4" t="s">
        <v>778</v>
      </c>
      <c r="P65" s="1" t="s">
        <v>22</v>
      </c>
      <c r="Q65" s="1" t="s">
        <v>21</v>
      </c>
    </row>
    <row r="66" spans="1:17" ht="39.950000000000003" customHeight="1">
      <c r="A66" s="1" t="s">
        <v>352</v>
      </c>
      <c r="B66" s="1" t="s">
        <v>351</v>
      </c>
      <c r="C66" s="1" t="s">
        <v>353</v>
      </c>
      <c r="D66" s="1" t="s">
        <v>355</v>
      </c>
      <c r="E66" s="1" t="s">
        <v>29</v>
      </c>
      <c r="F66" s="1" t="s">
        <v>108</v>
      </c>
      <c r="G66" s="2"/>
      <c r="H66" s="2"/>
      <c r="I66" s="3"/>
      <c r="J66" s="3"/>
      <c r="K66" s="1" t="s">
        <v>30</v>
      </c>
      <c r="L66" s="1" t="s">
        <v>31</v>
      </c>
      <c r="M66" s="1" t="s">
        <v>354</v>
      </c>
      <c r="N66" s="4" t="s">
        <v>779</v>
      </c>
      <c r="P66" s="1" t="s">
        <v>22</v>
      </c>
      <c r="Q66" s="1" t="s">
        <v>21</v>
      </c>
    </row>
    <row r="67" spans="1:17" ht="39.950000000000003" customHeight="1">
      <c r="A67" s="1" t="s">
        <v>357</v>
      </c>
      <c r="B67" s="1" t="s">
        <v>356</v>
      </c>
      <c r="C67" s="1" t="s">
        <v>358</v>
      </c>
      <c r="D67" s="1" t="s">
        <v>360</v>
      </c>
      <c r="E67" s="1" t="s">
        <v>29</v>
      </c>
      <c r="F67" s="1" t="s">
        <v>254</v>
      </c>
      <c r="G67" s="2"/>
      <c r="H67" s="2"/>
      <c r="I67" s="3"/>
      <c r="J67" s="3"/>
      <c r="K67" s="1" t="s">
        <v>30</v>
      </c>
      <c r="L67" s="1" t="s">
        <v>31</v>
      </c>
      <c r="M67" s="1" t="s">
        <v>359</v>
      </c>
      <c r="N67" s="4" t="s">
        <v>780</v>
      </c>
      <c r="P67" s="1" t="s">
        <v>22</v>
      </c>
      <c r="Q67" s="1" t="s">
        <v>21</v>
      </c>
    </row>
    <row r="68" spans="1:17" ht="39.950000000000003" customHeight="1">
      <c r="A68" s="1" t="s">
        <v>362</v>
      </c>
      <c r="B68" s="1" t="s">
        <v>361</v>
      </c>
      <c r="C68" s="1" t="s">
        <v>363</v>
      </c>
      <c r="D68" s="1" t="s">
        <v>365</v>
      </c>
      <c r="E68" s="1" t="s">
        <v>29</v>
      </c>
      <c r="F68" s="1" t="s">
        <v>254</v>
      </c>
      <c r="G68" s="2"/>
      <c r="H68" s="2"/>
      <c r="I68" s="3"/>
      <c r="J68" s="3"/>
      <c r="K68" s="1" t="s">
        <v>30</v>
      </c>
      <c r="L68" s="1" t="s">
        <v>31</v>
      </c>
      <c r="M68" s="1" t="s">
        <v>364</v>
      </c>
      <c r="N68" s="4" t="s">
        <v>781</v>
      </c>
      <c r="P68" s="1" t="s">
        <v>22</v>
      </c>
      <c r="Q68" s="1" t="s">
        <v>21</v>
      </c>
    </row>
    <row r="69" spans="1:17" ht="39.950000000000003" customHeight="1">
      <c r="A69" s="1" t="s">
        <v>367</v>
      </c>
      <c r="B69" s="1" t="s">
        <v>366</v>
      </c>
      <c r="C69" s="1" t="s">
        <v>368</v>
      </c>
      <c r="D69" s="1" t="s">
        <v>370</v>
      </c>
      <c r="E69" s="1" t="s">
        <v>29</v>
      </c>
      <c r="F69" s="1" t="s">
        <v>371</v>
      </c>
      <c r="G69" s="2"/>
      <c r="H69" s="2"/>
      <c r="I69" s="3"/>
      <c r="J69" s="3"/>
      <c r="K69" s="1" t="s">
        <v>30</v>
      </c>
      <c r="L69" s="1" t="s">
        <v>31</v>
      </c>
      <c r="M69" s="1" t="s">
        <v>369</v>
      </c>
      <c r="N69" s="4" t="s">
        <v>782</v>
      </c>
      <c r="P69" s="1" t="s">
        <v>22</v>
      </c>
      <c r="Q69" s="1" t="s">
        <v>21</v>
      </c>
    </row>
    <row r="70" spans="1:17" ht="39.950000000000003" customHeight="1">
      <c r="A70" s="1" t="s">
        <v>373</v>
      </c>
      <c r="B70" s="1" t="s">
        <v>372</v>
      </c>
      <c r="C70" s="1" t="s">
        <v>374</v>
      </c>
      <c r="D70" s="1" t="s">
        <v>376</v>
      </c>
      <c r="E70" s="1" t="s">
        <v>29</v>
      </c>
      <c r="F70" s="1" t="s">
        <v>371</v>
      </c>
      <c r="G70" s="2" t="s">
        <v>36</v>
      </c>
      <c r="H70" s="2"/>
      <c r="I70" s="3"/>
      <c r="J70" s="3"/>
      <c r="K70" s="1" t="s">
        <v>30</v>
      </c>
      <c r="L70" s="1" t="s">
        <v>31</v>
      </c>
      <c r="M70" s="1" t="s">
        <v>375</v>
      </c>
      <c r="N70" s="4" t="s">
        <v>783</v>
      </c>
      <c r="P70" s="1" t="s">
        <v>22</v>
      </c>
      <c r="Q70" s="1" t="s">
        <v>21</v>
      </c>
    </row>
    <row r="71" spans="1:17" ht="39.950000000000003" customHeight="1">
      <c r="A71" s="1" t="s">
        <v>378</v>
      </c>
      <c r="B71" s="1" t="s">
        <v>377</v>
      </c>
      <c r="C71" s="1" t="s">
        <v>379</v>
      </c>
      <c r="D71" s="1" t="s">
        <v>381</v>
      </c>
      <c r="E71" s="1" t="s">
        <v>29</v>
      </c>
      <c r="F71" s="1" t="s">
        <v>114</v>
      </c>
      <c r="G71" s="2"/>
      <c r="H71" s="2"/>
      <c r="I71" s="3"/>
      <c r="J71" s="3"/>
      <c r="K71" s="1" t="s">
        <v>30</v>
      </c>
      <c r="L71" s="1" t="s">
        <v>31</v>
      </c>
      <c r="M71" s="1" t="s">
        <v>380</v>
      </c>
      <c r="N71" s="4" t="s">
        <v>784</v>
      </c>
      <c r="P71" s="1" t="s">
        <v>22</v>
      </c>
      <c r="Q71" s="1" t="s">
        <v>21</v>
      </c>
    </row>
    <row r="72" spans="1:17" ht="39.950000000000003" customHeight="1">
      <c r="A72" s="1" t="s">
        <v>383</v>
      </c>
      <c r="B72" s="1" t="s">
        <v>382</v>
      </c>
      <c r="C72" s="1" t="s">
        <v>384</v>
      </c>
      <c r="D72" s="1" t="s">
        <v>386</v>
      </c>
      <c r="E72" s="1" t="s">
        <v>29</v>
      </c>
      <c r="F72" s="1" t="s">
        <v>114</v>
      </c>
      <c r="G72" s="2"/>
      <c r="H72" s="2"/>
      <c r="I72" s="3"/>
      <c r="J72" s="3"/>
      <c r="K72" s="1" t="s">
        <v>30</v>
      </c>
      <c r="L72" s="1" t="s">
        <v>31</v>
      </c>
      <c r="M72" s="1" t="s">
        <v>385</v>
      </c>
      <c r="N72" s="4" t="s">
        <v>785</v>
      </c>
      <c r="P72" s="1" t="s">
        <v>22</v>
      </c>
      <c r="Q72" s="1" t="s">
        <v>21</v>
      </c>
    </row>
    <row r="73" spans="1:17" ht="39.950000000000003" customHeight="1">
      <c r="A73" s="1" t="s">
        <v>388</v>
      </c>
      <c r="B73" s="1" t="s">
        <v>387</v>
      </c>
      <c r="C73" s="1" t="s">
        <v>389</v>
      </c>
      <c r="D73" s="1" t="s">
        <v>391</v>
      </c>
      <c r="E73" s="1" t="s">
        <v>29</v>
      </c>
      <c r="F73" s="1" t="s">
        <v>392</v>
      </c>
      <c r="G73" s="2" t="s">
        <v>393</v>
      </c>
      <c r="H73" s="2"/>
      <c r="I73" s="3"/>
      <c r="J73" s="3"/>
      <c r="K73" s="1" t="s">
        <v>30</v>
      </c>
      <c r="L73" s="1"/>
      <c r="M73" s="1" t="s">
        <v>390</v>
      </c>
      <c r="N73" s="4" t="s">
        <v>786</v>
      </c>
      <c r="P73" s="1" t="s">
        <v>22</v>
      </c>
      <c r="Q73" s="1" t="s">
        <v>21</v>
      </c>
    </row>
    <row r="74" spans="1:17" ht="39.950000000000003" customHeight="1">
      <c r="A74" s="1" t="s">
        <v>395</v>
      </c>
      <c r="B74" s="1" t="s">
        <v>394</v>
      </c>
      <c r="C74" s="1" t="s">
        <v>396</v>
      </c>
      <c r="D74" s="1" t="s">
        <v>398</v>
      </c>
      <c r="E74" s="1" t="s">
        <v>29</v>
      </c>
      <c r="F74" s="1" t="s">
        <v>399</v>
      </c>
      <c r="G74" s="2"/>
      <c r="H74" s="2"/>
      <c r="I74" s="3"/>
      <c r="J74" s="3"/>
      <c r="K74" s="1" t="s">
        <v>30</v>
      </c>
      <c r="L74" s="1" t="s">
        <v>31</v>
      </c>
      <c r="M74" s="1" t="s">
        <v>397</v>
      </c>
      <c r="N74" s="4" t="s">
        <v>787</v>
      </c>
      <c r="P74" s="1" t="s">
        <v>22</v>
      </c>
      <c r="Q74" s="1" t="s">
        <v>21</v>
      </c>
    </row>
    <row r="75" spans="1:17" ht="39.950000000000003" customHeight="1">
      <c r="A75" s="1"/>
      <c r="B75" s="1" t="s">
        <v>400</v>
      </c>
      <c r="C75" s="1" t="s">
        <v>402</v>
      </c>
      <c r="D75" s="1" t="s">
        <v>404</v>
      </c>
      <c r="E75" s="1" t="s">
        <v>29</v>
      </c>
      <c r="F75" s="1" t="s">
        <v>405</v>
      </c>
      <c r="G75" s="2" t="s">
        <v>406</v>
      </c>
      <c r="H75" s="2"/>
      <c r="I75" s="3"/>
      <c r="J75" s="3"/>
      <c r="K75" s="1" t="s">
        <v>401</v>
      </c>
      <c r="L75" s="1"/>
      <c r="M75" s="1" t="s">
        <v>403</v>
      </c>
      <c r="N75" s="4" t="s">
        <v>788</v>
      </c>
      <c r="P75" s="1" t="s">
        <v>22</v>
      </c>
      <c r="Q75" s="1" t="s">
        <v>21</v>
      </c>
    </row>
    <row r="76" spans="1:17" ht="39.950000000000003" customHeight="1">
      <c r="A76" s="1" t="s">
        <v>408</v>
      </c>
      <c r="B76" s="1" t="s">
        <v>407</v>
      </c>
      <c r="C76" s="1" t="s">
        <v>410</v>
      </c>
      <c r="D76" s="1" t="s">
        <v>410</v>
      </c>
      <c r="E76" s="1" t="s">
        <v>29</v>
      </c>
      <c r="F76" s="1" t="s">
        <v>405</v>
      </c>
      <c r="G76" s="2" t="s">
        <v>406</v>
      </c>
      <c r="H76" s="2"/>
      <c r="I76" s="3"/>
      <c r="J76" s="3"/>
      <c r="K76" s="1" t="s">
        <v>409</v>
      </c>
      <c r="L76" s="1"/>
      <c r="M76" s="1" t="s">
        <v>411</v>
      </c>
      <c r="N76" s="4" t="s">
        <v>789</v>
      </c>
      <c r="P76" s="1" t="s">
        <v>22</v>
      </c>
      <c r="Q76" s="1" t="s">
        <v>21</v>
      </c>
    </row>
    <row r="77" spans="1:17" ht="39.950000000000003" customHeight="1">
      <c r="A77" s="1" t="s">
        <v>413</v>
      </c>
      <c r="B77" s="1" t="s">
        <v>412</v>
      </c>
      <c r="C77" s="1" t="s">
        <v>414</v>
      </c>
      <c r="D77" s="1" t="s">
        <v>416</v>
      </c>
      <c r="E77" s="1" t="s">
        <v>29</v>
      </c>
      <c r="F77" s="1" t="s">
        <v>155</v>
      </c>
      <c r="G77" s="2"/>
      <c r="H77" s="2"/>
      <c r="I77" s="3"/>
      <c r="J77" s="3"/>
      <c r="K77" s="1" t="s">
        <v>61</v>
      </c>
      <c r="L77" s="1" t="s">
        <v>62</v>
      </c>
      <c r="M77" s="1" t="s">
        <v>415</v>
      </c>
      <c r="N77" s="4" t="s">
        <v>790</v>
      </c>
      <c r="P77" s="1" t="s">
        <v>22</v>
      </c>
      <c r="Q77" s="1" t="s">
        <v>21</v>
      </c>
    </row>
    <row r="78" spans="1:17" ht="39.950000000000003" customHeight="1">
      <c r="A78" s="1" t="s">
        <v>418</v>
      </c>
      <c r="B78" s="1" t="s">
        <v>417</v>
      </c>
      <c r="C78" s="1" t="s">
        <v>419</v>
      </c>
      <c r="D78" s="1" t="s">
        <v>416</v>
      </c>
      <c r="E78" s="1" t="s">
        <v>29</v>
      </c>
      <c r="F78" s="1" t="s">
        <v>155</v>
      </c>
      <c r="G78" s="2"/>
      <c r="H78" s="2"/>
      <c r="I78" s="3"/>
      <c r="J78" s="3"/>
      <c r="K78" s="1" t="s">
        <v>61</v>
      </c>
      <c r="L78" s="1" t="s">
        <v>62</v>
      </c>
      <c r="M78" s="1" t="s">
        <v>420</v>
      </c>
      <c r="N78" s="4" t="s">
        <v>791</v>
      </c>
      <c r="P78" s="1" t="s">
        <v>22</v>
      </c>
      <c r="Q78" s="1" t="s">
        <v>21</v>
      </c>
    </row>
    <row r="79" spans="1:17" ht="39.950000000000003" customHeight="1">
      <c r="A79" s="1" t="s">
        <v>422</v>
      </c>
      <c r="B79" s="1" t="s">
        <v>421</v>
      </c>
      <c r="C79" s="1" t="s">
        <v>423</v>
      </c>
      <c r="D79" s="1" t="s">
        <v>425</v>
      </c>
      <c r="E79" s="1" t="s">
        <v>29</v>
      </c>
      <c r="F79" s="1" t="s">
        <v>155</v>
      </c>
      <c r="G79" s="2"/>
      <c r="H79" s="2"/>
      <c r="I79" s="3"/>
      <c r="J79" s="3"/>
      <c r="K79" s="1" t="s">
        <v>30</v>
      </c>
      <c r="L79" s="1" t="s">
        <v>31</v>
      </c>
      <c r="M79" s="1" t="s">
        <v>424</v>
      </c>
      <c r="N79" s="4" t="s">
        <v>792</v>
      </c>
      <c r="P79" s="1" t="s">
        <v>22</v>
      </c>
      <c r="Q79" s="1" t="s">
        <v>21</v>
      </c>
    </row>
    <row r="80" spans="1:17" ht="39.950000000000003" customHeight="1">
      <c r="A80" s="1" t="s">
        <v>427</v>
      </c>
      <c r="B80" s="1" t="s">
        <v>426</v>
      </c>
      <c r="C80" s="1" t="s">
        <v>428</v>
      </c>
      <c r="D80" s="1" t="s">
        <v>430</v>
      </c>
      <c r="E80" s="1" t="s">
        <v>29</v>
      </c>
      <c r="F80" s="1" t="s">
        <v>114</v>
      </c>
      <c r="G80" s="2"/>
      <c r="H80" s="2"/>
      <c r="I80" s="3"/>
      <c r="J80" s="3"/>
      <c r="K80" s="1" t="s">
        <v>30</v>
      </c>
      <c r="L80" s="1" t="s">
        <v>31</v>
      </c>
      <c r="M80" s="1" t="s">
        <v>429</v>
      </c>
      <c r="N80" s="4" t="s">
        <v>793</v>
      </c>
      <c r="P80" s="1" t="s">
        <v>22</v>
      </c>
      <c r="Q80" s="1" t="s">
        <v>21</v>
      </c>
    </row>
    <row r="81" spans="1:17" ht="39.950000000000003" customHeight="1">
      <c r="A81" s="1" t="s">
        <v>432</v>
      </c>
      <c r="B81" s="1" t="s">
        <v>431</v>
      </c>
      <c r="C81" s="1" t="s">
        <v>433</v>
      </c>
      <c r="D81" s="1" t="s">
        <v>433</v>
      </c>
      <c r="E81" s="1" t="s">
        <v>29</v>
      </c>
      <c r="F81" s="1" t="s">
        <v>155</v>
      </c>
      <c r="G81" s="2"/>
      <c r="H81" s="2"/>
      <c r="I81" s="3"/>
      <c r="J81" s="3"/>
      <c r="K81" s="1" t="s">
        <v>61</v>
      </c>
      <c r="L81" s="1" t="s">
        <v>62</v>
      </c>
      <c r="M81" s="1" t="s">
        <v>434</v>
      </c>
      <c r="N81" s="4" t="s">
        <v>794</v>
      </c>
      <c r="P81" s="1" t="s">
        <v>22</v>
      </c>
      <c r="Q81" s="1" t="s">
        <v>21</v>
      </c>
    </row>
    <row r="82" spans="1:17" ht="39.950000000000003" customHeight="1">
      <c r="A82" s="1" t="s">
        <v>436</v>
      </c>
      <c r="B82" s="1" t="s">
        <v>435</v>
      </c>
      <c r="C82" s="1" t="s">
        <v>438</v>
      </c>
      <c r="D82" s="1" t="s">
        <v>438</v>
      </c>
      <c r="E82" s="1" t="s">
        <v>29</v>
      </c>
      <c r="F82" s="1" t="s">
        <v>392</v>
      </c>
      <c r="G82" s="2" t="s">
        <v>393</v>
      </c>
      <c r="H82" s="2"/>
      <c r="I82" s="3"/>
      <c r="J82" s="3"/>
      <c r="K82" s="1" t="s">
        <v>437</v>
      </c>
      <c r="L82" s="1"/>
      <c r="M82" s="1" t="s">
        <v>439</v>
      </c>
      <c r="N82" s="4" t="s">
        <v>795</v>
      </c>
      <c r="P82" s="1" t="s">
        <v>22</v>
      </c>
      <c r="Q82" s="1" t="s">
        <v>21</v>
      </c>
    </row>
    <row r="83" spans="1:17" ht="39.950000000000003" customHeight="1">
      <c r="A83" s="1" t="s">
        <v>441</v>
      </c>
      <c r="B83" s="1" t="s">
        <v>440</v>
      </c>
      <c r="C83" s="1" t="s">
        <v>442</v>
      </c>
      <c r="D83" s="1" t="s">
        <v>444</v>
      </c>
      <c r="E83" s="1" t="s">
        <v>29</v>
      </c>
      <c r="F83" s="1" t="s">
        <v>445</v>
      </c>
      <c r="G83" s="2"/>
      <c r="H83" s="2"/>
      <c r="I83" s="3"/>
      <c r="J83" s="3"/>
      <c r="K83" s="1" t="s">
        <v>30</v>
      </c>
      <c r="L83" s="1" t="s">
        <v>31</v>
      </c>
      <c r="M83" s="1" t="s">
        <v>443</v>
      </c>
      <c r="N83" s="4" t="s">
        <v>796</v>
      </c>
      <c r="P83" s="1" t="s">
        <v>22</v>
      </c>
      <c r="Q83" s="1" t="s">
        <v>21</v>
      </c>
    </row>
    <row r="84" spans="1:17" ht="39.950000000000003" customHeight="1">
      <c r="A84" s="1" t="s">
        <v>447</v>
      </c>
      <c r="B84" s="1" t="s">
        <v>446</v>
      </c>
      <c r="C84" s="1" t="s">
        <v>448</v>
      </c>
      <c r="D84" s="1" t="s">
        <v>450</v>
      </c>
      <c r="E84" s="1" t="s">
        <v>29</v>
      </c>
      <c r="F84" s="1" t="s">
        <v>445</v>
      </c>
      <c r="G84" s="2"/>
      <c r="H84" s="2"/>
      <c r="I84" s="3"/>
      <c r="J84" s="3"/>
      <c r="K84" s="1" t="s">
        <v>30</v>
      </c>
      <c r="L84" s="1" t="s">
        <v>31</v>
      </c>
      <c r="M84" s="1" t="s">
        <v>449</v>
      </c>
      <c r="N84" s="4" t="s">
        <v>797</v>
      </c>
      <c r="P84" s="1" t="s">
        <v>22</v>
      </c>
      <c r="Q84" s="1" t="s">
        <v>21</v>
      </c>
    </row>
    <row r="85" spans="1:17" ht="39.950000000000003" customHeight="1">
      <c r="A85" s="1" t="s">
        <v>452</v>
      </c>
      <c r="B85" s="1" t="s">
        <v>451</v>
      </c>
      <c r="C85" s="1" t="s">
        <v>453</v>
      </c>
      <c r="D85" s="1" t="s">
        <v>455</v>
      </c>
      <c r="E85" s="1" t="s">
        <v>29</v>
      </c>
      <c r="F85" s="1" t="s">
        <v>445</v>
      </c>
      <c r="G85" s="2"/>
      <c r="H85" s="2"/>
      <c r="I85" s="3"/>
      <c r="J85" s="3"/>
      <c r="K85" s="1" t="s">
        <v>30</v>
      </c>
      <c r="L85" s="1" t="s">
        <v>31</v>
      </c>
      <c r="M85" s="1" t="s">
        <v>454</v>
      </c>
      <c r="N85" s="4" t="s">
        <v>798</v>
      </c>
      <c r="P85" s="1" t="s">
        <v>22</v>
      </c>
      <c r="Q85" s="1" t="s">
        <v>21</v>
      </c>
    </row>
    <row r="86" spans="1:17" ht="39.950000000000003" customHeight="1">
      <c r="A86" s="1" t="s">
        <v>457</v>
      </c>
      <c r="B86" s="1" t="s">
        <v>456</v>
      </c>
      <c r="C86" s="1" t="s">
        <v>458</v>
      </c>
      <c r="D86" s="1" t="s">
        <v>460</v>
      </c>
      <c r="E86" s="1" t="s">
        <v>29</v>
      </c>
      <c r="F86" s="1" t="s">
        <v>445</v>
      </c>
      <c r="G86" s="2"/>
      <c r="H86" s="2"/>
      <c r="I86" s="3"/>
      <c r="J86" s="3"/>
      <c r="K86" s="1" t="s">
        <v>30</v>
      </c>
      <c r="L86" s="1" t="s">
        <v>31</v>
      </c>
      <c r="M86" s="1" t="s">
        <v>459</v>
      </c>
      <c r="N86" s="4" t="s">
        <v>799</v>
      </c>
      <c r="P86" s="1" t="s">
        <v>22</v>
      </c>
      <c r="Q86" s="1" t="s">
        <v>21</v>
      </c>
    </row>
    <row r="87" spans="1:17" ht="39.950000000000003" customHeight="1">
      <c r="A87" s="1" t="s">
        <v>462</v>
      </c>
      <c r="B87" s="1" t="s">
        <v>461</v>
      </c>
      <c r="C87" s="1" t="s">
        <v>463</v>
      </c>
      <c r="D87" s="1" t="s">
        <v>465</v>
      </c>
      <c r="E87" s="1" t="s">
        <v>29</v>
      </c>
      <c r="F87" s="1" t="s">
        <v>47</v>
      </c>
      <c r="G87" s="2"/>
      <c r="H87" s="2"/>
      <c r="I87" s="3"/>
      <c r="J87" s="3"/>
      <c r="K87" s="1" t="s">
        <v>30</v>
      </c>
      <c r="L87" s="1" t="s">
        <v>31</v>
      </c>
      <c r="M87" s="1" t="s">
        <v>464</v>
      </c>
      <c r="N87" s="4" t="s">
        <v>800</v>
      </c>
      <c r="P87" s="1" t="s">
        <v>22</v>
      </c>
      <c r="Q87" s="1" t="s">
        <v>21</v>
      </c>
    </row>
    <row r="88" spans="1:17" ht="39.950000000000003" customHeight="1">
      <c r="A88" s="1" t="s">
        <v>467</v>
      </c>
      <c r="B88" s="1" t="s">
        <v>466</v>
      </c>
      <c r="C88" s="1" t="s">
        <v>468</v>
      </c>
      <c r="D88" s="1" t="s">
        <v>470</v>
      </c>
      <c r="E88" s="1" t="s">
        <v>29</v>
      </c>
      <c r="F88" s="1" t="s">
        <v>254</v>
      </c>
      <c r="G88" s="2" t="s">
        <v>314</v>
      </c>
      <c r="H88" s="2"/>
      <c r="I88" s="3"/>
      <c r="J88" s="3"/>
      <c r="K88" s="1" t="s">
        <v>30</v>
      </c>
      <c r="L88" s="1" t="s">
        <v>31</v>
      </c>
      <c r="M88" s="1" t="s">
        <v>469</v>
      </c>
      <c r="N88" s="4" t="s">
        <v>801</v>
      </c>
      <c r="P88" s="1" t="s">
        <v>22</v>
      </c>
      <c r="Q88" s="1" t="s">
        <v>21</v>
      </c>
    </row>
    <row r="89" spans="1:17" ht="39.950000000000003" customHeight="1">
      <c r="A89" s="1" t="s">
        <v>472</v>
      </c>
      <c r="B89" s="1" t="s">
        <v>471</v>
      </c>
      <c r="C89" s="1" t="s">
        <v>473</v>
      </c>
      <c r="D89" s="1" t="s">
        <v>475</v>
      </c>
      <c r="E89" s="1" t="s">
        <v>29</v>
      </c>
      <c r="F89" s="1" t="s">
        <v>476</v>
      </c>
      <c r="G89" s="2"/>
      <c r="H89" s="2"/>
      <c r="I89" s="3"/>
      <c r="J89" s="3"/>
      <c r="K89" s="1" t="s">
        <v>132</v>
      </c>
      <c r="L89" s="1" t="s">
        <v>62</v>
      </c>
      <c r="M89" s="1" t="s">
        <v>474</v>
      </c>
      <c r="N89" s="4" t="s">
        <v>802</v>
      </c>
      <c r="P89" s="1" t="s">
        <v>22</v>
      </c>
      <c r="Q89" s="1" t="s">
        <v>21</v>
      </c>
    </row>
    <row r="90" spans="1:17" ht="39.950000000000003" customHeight="1">
      <c r="A90" s="1" t="s">
        <v>478</v>
      </c>
      <c r="B90" s="1" t="s">
        <v>477</v>
      </c>
      <c r="C90" s="1" t="s">
        <v>479</v>
      </c>
      <c r="D90" s="1" t="s">
        <v>481</v>
      </c>
      <c r="E90" s="1" t="s">
        <v>29</v>
      </c>
      <c r="F90" s="1" t="s">
        <v>114</v>
      </c>
      <c r="G90" s="2"/>
      <c r="H90" s="2"/>
      <c r="I90" s="3"/>
      <c r="J90" s="3"/>
      <c r="K90" s="1" t="s">
        <v>30</v>
      </c>
      <c r="L90" s="1" t="s">
        <v>31</v>
      </c>
      <c r="M90" s="1" t="s">
        <v>480</v>
      </c>
      <c r="N90" s="4" t="s">
        <v>803</v>
      </c>
      <c r="P90" s="1" t="s">
        <v>22</v>
      </c>
      <c r="Q90" s="1" t="s">
        <v>21</v>
      </c>
    </row>
    <row r="91" spans="1:17" ht="39.950000000000003" customHeight="1">
      <c r="A91" s="1" t="s">
        <v>483</v>
      </c>
      <c r="B91" s="1" t="s">
        <v>482</v>
      </c>
      <c r="C91" s="1" t="s">
        <v>484</v>
      </c>
      <c r="D91" s="1" t="s">
        <v>486</v>
      </c>
      <c r="E91" s="1" t="s">
        <v>29</v>
      </c>
      <c r="F91" s="1" t="s">
        <v>487</v>
      </c>
      <c r="G91" s="2"/>
      <c r="H91" s="2"/>
      <c r="I91" s="3"/>
      <c r="J91" s="3"/>
      <c r="K91" s="1" t="s">
        <v>30</v>
      </c>
      <c r="L91" s="1" t="s">
        <v>31</v>
      </c>
      <c r="M91" s="1" t="s">
        <v>485</v>
      </c>
      <c r="N91" s="4" t="s">
        <v>804</v>
      </c>
      <c r="P91" s="1" t="s">
        <v>22</v>
      </c>
      <c r="Q91" s="1" t="s">
        <v>21</v>
      </c>
    </row>
    <row r="92" spans="1:17" ht="39.950000000000003" customHeight="1">
      <c r="A92" s="1" t="s">
        <v>489</v>
      </c>
      <c r="B92" s="1" t="s">
        <v>488</v>
      </c>
      <c r="C92" s="1" t="s">
        <v>490</v>
      </c>
      <c r="D92" s="1" t="s">
        <v>492</v>
      </c>
      <c r="E92" s="1" t="s">
        <v>29</v>
      </c>
      <c r="F92" s="1" t="s">
        <v>493</v>
      </c>
      <c r="G92" s="2"/>
      <c r="H92" s="2"/>
      <c r="I92" s="3"/>
      <c r="J92" s="3"/>
      <c r="K92" s="1" t="s">
        <v>30</v>
      </c>
      <c r="L92" s="1" t="s">
        <v>31</v>
      </c>
      <c r="M92" s="1" t="s">
        <v>491</v>
      </c>
      <c r="N92" s="4" t="s">
        <v>805</v>
      </c>
      <c r="P92" s="1" t="s">
        <v>22</v>
      </c>
      <c r="Q92" s="1" t="s">
        <v>21</v>
      </c>
    </row>
    <row r="93" spans="1:17" ht="39.950000000000003" customHeight="1">
      <c r="A93" s="1" t="s">
        <v>495</v>
      </c>
      <c r="B93" s="1" t="s">
        <v>494</v>
      </c>
      <c r="C93" s="1" t="s">
        <v>496</v>
      </c>
      <c r="D93" s="1" t="s">
        <v>492</v>
      </c>
      <c r="E93" s="1" t="s">
        <v>29</v>
      </c>
      <c r="F93" s="1" t="s">
        <v>493</v>
      </c>
      <c r="G93" s="2"/>
      <c r="H93" s="2"/>
      <c r="I93" s="3"/>
      <c r="J93" s="3"/>
      <c r="K93" s="1" t="s">
        <v>30</v>
      </c>
      <c r="L93" s="1" t="s">
        <v>31</v>
      </c>
      <c r="M93" s="1" t="s">
        <v>497</v>
      </c>
      <c r="N93" s="4" t="s">
        <v>806</v>
      </c>
      <c r="P93" s="1" t="s">
        <v>22</v>
      </c>
      <c r="Q93" s="1" t="s">
        <v>21</v>
      </c>
    </row>
    <row r="94" spans="1:17" ht="39.950000000000003" customHeight="1">
      <c r="A94" s="1" t="s">
        <v>499</v>
      </c>
      <c r="B94" s="1" t="s">
        <v>498</v>
      </c>
      <c r="C94" s="1" t="s">
        <v>500</v>
      </c>
      <c r="D94" s="1" t="s">
        <v>502</v>
      </c>
      <c r="E94" s="1" t="s">
        <v>29</v>
      </c>
      <c r="F94" s="1" t="s">
        <v>503</v>
      </c>
      <c r="G94" s="2" t="s">
        <v>504</v>
      </c>
      <c r="H94" s="2"/>
      <c r="I94" s="3"/>
      <c r="J94" s="3"/>
      <c r="K94" s="1" t="s">
        <v>30</v>
      </c>
      <c r="L94" s="1" t="s">
        <v>31</v>
      </c>
      <c r="M94" s="1" t="s">
        <v>501</v>
      </c>
      <c r="N94" s="4" t="s">
        <v>807</v>
      </c>
      <c r="P94" s="1" t="s">
        <v>22</v>
      </c>
      <c r="Q94" s="1" t="s">
        <v>21</v>
      </c>
    </row>
    <row r="95" spans="1:17" ht="39.950000000000003" customHeight="1">
      <c r="A95" s="1" t="s">
        <v>506</v>
      </c>
      <c r="B95" s="1" t="s">
        <v>505</v>
      </c>
      <c r="C95" s="1" t="s">
        <v>507</v>
      </c>
      <c r="D95" s="1" t="s">
        <v>502</v>
      </c>
      <c r="E95" s="1" t="s">
        <v>29</v>
      </c>
      <c r="F95" s="1" t="s">
        <v>503</v>
      </c>
      <c r="G95" s="2" t="s">
        <v>504</v>
      </c>
      <c r="H95" s="2"/>
      <c r="I95" s="3"/>
      <c r="J95" s="3"/>
      <c r="K95" s="1" t="s">
        <v>30</v>
      </c>
      <c r="L95" s="1" t="s">
        <v>31</v>
      </c>
      <c r="M95" s="1" t="s">
        <v>508</v>
      </c>
      <c r="N95" s="4" t="s">
        <v>808</v>
      </c>
      <c r="P95" s="1" t="s">
        <v>22</v>
      </c>
      <c r="Q95" s="1" t="s">
        <v>21</v>
      </c>
    </row>
    <row r="96" spans="1:17" ht="39.950000000000003" customHeight="1">
      <c r="A96" s="1" t="s">
        <v>510</v>
      </c>
      <c r="B96" s="1" t="s">
        <v>509</v>
      </c>
      <c r="C96" s="1" t="s">
        <v>511</v>
      </c>
      <c r="D96" s="1" t="s">
        <v>513</v>
      </c>
      <c r="E96" s="1" t="s">
        <v>29</v>
      </c>
      <c r="F96" s="1" t="s">
        <v>47</v>
      </c>
      <c r="G96" s="2"/>
      <c r="H96" s="2"/>
      <c r="I96" s="3"/>
      <c r="J96" s="3"/>
      <c r="K96" s="1" t="s">
        <v>61</v>
      </c>
      <c r="L96" s="1" t="s">
        <v>62</v>
      </c>
      <c r="M96" s="1" t="s">
        <v>512</v>
      </c>
      <c r="N96" s="4" t="s">
        <v>809</v>
      </c>
      <c r="P96" s="1" t="s">
        <v>22</v>
      </c>
      <c r="Q96" s="1" t="s">
        <v>21</v>
      </c>
    </row>
    <row r="97" spans="1:17" ht="39.950000000000003" customHeight="1">
      <c r="A97" s="1" t="s">
        <v>515</v>
      </c>
      <c r="B97" s="1" t="s">
        <v>514</v>
      </c>
      <c r="C97" s="1" t="s">
        <v>516</v>
      </c>
      <c r="D97" s="1" t="s">
        <v>518</v>
      </c>
      <c r="E97" s="1" t="s">
        <v>29</v>
      </c>
      <c r="F97" s="1" t="s">
        <v>519</v>
      </c>
      <c r="G97" s="2"/>
      <c r="H97" s="2"/>
      <c r="I97" s="3"/>
      <c r="J97" s="3"/>
      <c r="K97" s="1" t="s">
        <v>61</v>
      </c>
      <c r="L97" s="1" t="s">
        <v>62</v>
      </c>
      <c r="M97" s="1" t="s">
        <v>517</v>
      </c>
      <c r="N97" s="4" t="s">
        <v>810</v>
      </c>
      <c r="P97" s="1" t="s">
        <v>22</v>
      </c>
      <c r="Q97" s="1" t="s">
        <v>21</v>
      </c>
    </row>
    <row r="98" spans="1:17" ht="39.950000000000003" customHeight="1">
      <c r="A98" s="1" t="s">
        <v>521</v>
      </c>
      <c r="B98" s="1" t="s">
        <v>520</v>
      </c>
      <c r="C98" s="1" t="s">
        <v>522</v>
      </c>
      <c r="D98" s="1" t="s">
        <v>524</v>
      </c>
      <c r="E98" s="1" t="s">
        <v>29</v>
      </c>
      <c r="F98" s="1"/>
      <c r="G98" s="2" t="s">
        <v>525</v>
      </c>
      <c r="H98" s="2"/>
      <c r="I98" s="3"/>
      <c r="J98" s="3"/>
      <c r="K98" s="1" t="s">
        <v>132</v>
      </c>
      <c r="L98" s="1" t="s">
        <v>62</v>
      </c>
      <c r="M98" s="1" t="s">
        <v>523</v>
      </c>
      <c r="N98" s="4" t="s">
        <v>811</v>
      </c>
      <c r="P98" s="1" t="s">
        <v>22</v>
      </c>
      <c r="Q98" s="1" t="s">
        <v>21</v>
      </c>
    </row>
    <row r="99" spans="1:17" ht="39.950000000000003" customHeight="1">
      <c r="A99" s="1" t="s">
        <v>527</v>
      </c>
      <c r="B99" s="1" t="s">
        <v>526</v>
      </c>
      <c r="C99" s="1" t="s">
        <v>528</v>
      </c>
      <c r="D99" s="1" t="s">
        <v>530</v>
      </c>
      <c r="E99" s="1" t="s">
        <v>29</v>
      </c>
      <c r="F99" s="1" t="s">
        <v>47</v>
      </c>
      <c r="G99" s="2"/>
      <c r="H99" s="2"/>
      <c r="I99" s="3"/>
      <c r="J99" s="3"/>
      <c r="K99" s="1" t="s">
        <v>61</v>
      </c>
      <c r="L99" s="1" t="s">
        <v>62</v>
      </c>
      <c r="M99" s="1" t="s">
        <v>529</v>
      </c>
      <c r="N99" s="4" t="s">
        <v>812</v>
      </c>
      <c r="P99" s="1" t="s">
        <v>22</v>
      </c>
      <c r="Q99" s="1" t="s">
        <v>21</v>
      </c>
    </row>
    <row r="100" spans="1:17" ht="39.950000000000003" customHeight="1">
      <c r="A100" s="1" t="s">
        <v>532</v>
      </c>
      <c r="B100" s="1" t="s">
        <v>531</v>
      </c>
      <c r="C100" s="1" t="s">
        <v>533</v>
      </c>
      <c r="D100" s="1" t="s">
        <v>530</v>
      </c>
      <c r="E100" s="1" t="s">
        <v>29</v>
      </c>
      <c r="F100" s="1" t="s">
        <v>47</v>
      </c>
      <c r="G100" s="2"/>
      <c r="H100" s="2"/>
      <c r="I100" s="3"/>
      <c r="J100" s="3"/>
      <c r="K100" s="1" t="s">
        <v>61</v>
      </c>
      <c r="L100" s="1" t="s">
        <v>62</v>
      </c>
      <c r="M100" s="1" t="s">
        <v>534</v>
      </c>
      <c r="N100" s="4" t="s">
        <v>813</v>
      </c>
      <c r="P100" s="1" t="s">
        <v>22</v>
      </c>
      <c r="Q100" s="1" t="s">
        <v>21</v>
      </c>
    </row>
    <row r="101" spans="1:17" ht="39.950000000000003" customHeight="1">
      <c r="A101" s="1" t="s">
        <v>536</v>
      </c>
      <c r="B101" s="1" t="s">
        <v>535</v>
      </c>
      <c r="C101" s="1" t="s">
        <v>537</v>
      </c>
      <c r="D101" s="1" t="s">
        <v>539</v>
      </c>
      <c r="E101" s="1" t="s">
        <v>29</v>
      </c>
      <c r="F101" s="1" t="s">
        <v>47</v>
      </c>
      <c r="G101" s="2"/>
      <c r="H101" s="2"/>
      <c r="I101" s="3"/>
      <c r="J101" s="3"/>
      <c r="K101" s="1" t="s">
        <v>61</v>
      </c>
      <c r="L101" s="1" t="s">
        <v>62</v>
      </c>
      <c r="M101" s="1" t="s">
        <v>538</v>
      </c>
      <c r="N101" s="4" t="s">
        <v>814</v>
      </c>
      <c r="P101" s="1" t="s">
        <v>22</v>
      </c>
      <c r="Q101" s="1" t="s">
        <v>21</v>
      </c>
    </row>
    <row r="102" spans="1:17" ht="39.950000000000003" customHeight="1">
      <c r="A102" s="1" t="s">
        <v>541</v>
      </c>
      <c r="B102" s="1" t="s">
        <v>540</v>
      </c>
      <c r="C102" s="1" t="s">
        <v>542</v>
      </c>
      <c r="D102" s="1" t="s">
        <v>539</v>
      </c>
      <c r="E102" s="1" t="s">
        <v>29</v>
      </c>
      <c r="F102" s="1" t="s">
        <v>47</v>
      </c>
      <c r="G102" s="2"/>
      <c r="H102" s="2"/>
      <c r="I102" s="3"/>
      <c r="J102" s="3"/>
      <c r="K102" s="1" t="s">
        <v>61</v>
      </c>
      <c r="L102" s="1" t="s">
        <v>62</v>
      </c>
      <c r="M102" s="1" t="s">
        <v>543</v>
      </c>
      <c r="N102" s="4" t="s">
        <v>815</v>
      </c>
      <c r="P102" s="1" t="s">
        <v>22</v>
      </c>
      <c r="Q102" s="1" t="s">
        <v>21</v>
      </c>
    </row>
    <row r="103" spans="1:17" ht="39.950000000000003" customHeight="1">
      <c r="A103" s="1" t="s">
        <v>545</v>
      </c>
      <c r="B103" s="1" t="s">
        <v>544</v>
      </c>
      <c r="C103" s="1" t="s">
        <v>546</v>
      </c>
      <c r="D103" s="1" t="s">
        <v>548</v>
      </c>
      <c r="E103" s="1" t="s">
        <v>29</v>
      </c>
      <c r="F103" s="1" t="s">
        <v>35</v>
      </c>
      <c r="G103" s="2"/>
      <c r="H103" s="2"/>
      <c r="I103" s="3"/>
      <c r="J103" s="3"/>
      <c r="K103" s="1" t="s">
        <v>61</v>
      </c>
      <c r="L103" s="1" t="s">
        <v>62</v>
      </c>
      <c r="M103" s="1" t="s">
        <v>547</v>
      </c>
      <c r="N103" s="4" t="s">
        <v>816</v>
      </c>
      <c r="P103" s="1" t="s">
        <v>22</v>
      </c>
      <c r="Q103" s="1" t="s">
        <v>21</v>
      </c>
    </row>
    <row r="104" spans="1:17" ht="39.950000000000003" customHeight="1">
      <c r="A104" s="1" t="s">
        <v>550</v>
      </c>
      <c r="B104" s="1" t="s">
        <v>549</v>
      </c>
      <c r="C104" s="1" t="s">
        <v>551</v>
      </c>
      <c r="D104" s="1" t="s">
        <v>548</v>
      </c>
      <c r="E104" s="1" t="s">
        <v>29</v>
      </c>
      <c r="F104" s="1" t="s">
        <v>35</v>
      </c>
      <c r="G104" s="2"/>
      <c r="H104" s="2"/>
      <c r="I104" s="3"/>
      <c r="J104" s="3"/>
      <c r="K104" s="1" t="s">
        <v>61</v>
      </c>
      <c r="L104" s="1" t="s">
        <v>62</v>
      </c>
      <c r="M104" s="1" t="s">
        <v>552</v>
      </c>
      <c r="N104" s="4" t="s">
        <v>817</v>
      </c>
      <c r="P104" s="1" t="s">
        <v>22</v>
      </c>
      <c r="Q104" s="1" t="s">
        <v>21</v>
      </c>
    </row>
    <row r="105" spans="1:17" ht="39.950000000000003" customHeight="1">
      <c r="A105" s="1" t="s">
        <v>554</v>
      </c>
      <c r="B105" s="1" t="s">
        <v>553</v>
      </c>
      <c r="C105" s="1" t="s">
        <v>555</v>
      </c>
      <c r="D105" s="1" t="s">
        <v>555</v>
      </c>
      <c r="E105" s="1" t="s">
        <v>29</v>
      </c>
      <c r="F105" s="1" t="s">
        <v>35</v>
      </c>
      <c r="G105" s="2"/>
      <c r="H105" s="2"/>
      <c r="I105" s="3"/>
      <c r="J105" s="3"/>
      <c r="K105" s="1" t="s">
        <v>61</v>
      </c>
      <c r="L105" s="1" t="s">
        <v>62</v>
      </c>
      <c r="M105" s="1" t="s">
        <v>556</v>
      </c>
      <c r="N105" s="4" t="s">
        <v>818</v>
      </c>
      <c r="P105" s="1" t="s">
        <v>22</v>
      </c>
      <c r="Q105" s="1" t="s">
        <v>21</v>
      </c>
    </row>
    <row r="106" spans="1:17" ht="39.950000000000003" customHeight="1">
      <c r="A106" s="1" t="s">
        <v>558</v>
      </c>
      <c r="B106" s="1" t="s">
        <v>557</v>
      </c>
      <c r="C106" s="1" t="s">
        <v>559</v>
      </c>
      <c r="D106" s="1" t="s">
        <v>559</v>
      </c>
      <c r="E106" s="1" t="s">
        <v>29</v>
      </c>
      <c r="F106" s="1" t="s">
        <v>35</v>
      </c>
      <c r="G106" s="2"/>
      <c r="H106" s="2"/>
      <c r="I106" s="3"/>
      <c r="J106" s="3"/>
      <c r="K106" s="1" t="s">
        <v>61</v>
      </c>
      <c r="L106" s="1" t="s">
        <v>62</v>
      </c>
      <c r="M106" s="1" t="s">
        <v>560</v>
      </c>
      <c r="N106" s="4" t="s">
        <v>819</v>
      </c>
      <c r="P106" s="1" t="s">
        <v>22</v>
      </c>
      <c r="Q106" s="1" t="s">
        <v>21</v>
      </c>
    </row>
    <row r="107" spans="1:17" ht="39.950000000000003" customHeight="1">
      <c r="A107" s="1" t="s">
        <v>562</v>
      </c>
      <c r="B107" s="1" t="s">
        <v>561</v>
      </c>
      <c r="C107" s="1" t="s">
        <v>563</v>
      </c>
      <c r="D107" s="1" t="s">
        <v>565</v>
      </c>
      <c r="E107" s="1" t="s">
        <v>29</v>
      </c>
      <c r="F107" s="1" t="s">
        <v>566</v>
      </c>
      <c r="G107" s="2"/>
      <c r="H107" s="2"/>
      <c r="I107" s="3"/>
      <c r="J107" s="3"/>
      <c r="K107" s="1" t="s">
        <v>61</v>
      </c>
      <c r="L107" s="1" t="s">
        <v>62</v>
      </c>
      <c r="M107" s="1" t="s">
        <v>564</v>
      </c>
      <c r="N107" s="4" t="s">
        <v>820</v>
      </c>
      <c r="P107" s="1" t="s">
        <v>22</v>
      </c>
      <c r="Q107" s="1" t="s">
        <v>21</v>
      </c>
    </row>
    <row r="108" spans="1:17" ht="39.950000000000003" customHeight="1">
      <c r="A108" s="1" t="s">
        <v>568</v>
      </c>
      <c r="B108" s="1" t="s">
        <v>567</v>
      </c>
      <c r="C108" s="1" t="s">
        <v>569</v>
      </c>
      <c r="D108" s="1" t="s">
        <v>565</v>
      </c>
      <c r="E108" s="1" t="s">
        <v>29</v>
      </c>
      <c r="F108" s="1" t="s">
        <v>566</v>
      </c>
      <c r="G108" s="2"/>
      <c r="H108" s="2"/>
      <c r="I108" s="3"/>
      <c r="J108" s="3"/>
      <c r="K108" s="1" t="s">
        <v>61</v>
      </c>
      <c r="L108" s="1" t="s">
        <v>62</v>
      </c>
      <c r="M108" s="1" t="s">
        <v>570</v>
      </c>
      <c r="N108" s="4" t="s">
        <v>821</v>
      </c>
      <c r="P108" s="1" t="s">
        <v>22</v>
      </c>
      <c r="Q108" s="1" t="s">
        <v>21</v>
      </c>
    </row>
    <row r="109" spans="1:17" ht="39.950000000000003" customHeight="1">
      <c r="A109" s="1" t="s">
        <v>572</v>
      </c>
      <c r="B109" s="1" t="s">
        <v>571</v>
      </c>
      <c r="C109" s="1" t="s">
        <v>573</v>
      </c>
      <c r="D109" s="1" t="s">
        <v>573</v>
      </c>
      <c r="E109" s="1" t="s">
        <v>29</v>
      </c>
      <c r="F109" s="1" t="s">
        <v>566</v>
      </c>
      <c r="G109" s="2"/>
      <c r="H109" s="2"/>
      <c r="I109" s="3"/>
      <c r="J109" s="3"/>
      <c r="K109" s="1" t="s">
        <v>61</v>
      </c>
      <c r="L109" s="1" t="s">
        <v>62</v>
      </c>
      <c r="M109" s="1" t="s">
        <v>574</v>
      </c>
      <c r="N109" s="4" t="s">
        <v>822</v>
      </c>
      <c r="P109" s="1" t="s">
        <v>22</v>
      </c>
      <c r="Q109" s="1" t="s">
        <v>21</v>
      </c>
    </row>
    <row r="110" spans="1:17" ht="39.950000000000003" customHeight="1">
      <c r="A110" s="1" t="s">
        <v>576</v>
      </c>
      <c r="B110" s="1" t="s">
        <v>575</v>
      </c>
      <c r="C110" s="1" t="s">
        <v>577</v>
      </c>
      <c r="D110" s="1" t="s">
        <v>579</v>
      </c>
      <c r="E110" s="1" t="s">
        <v>29</v>
      </c>
      <c r="F110" s="1" t="s">
        <v>580</v>
      </c>
      <c r="G110" s="2"/>
      <c r="H110" s="2"/>
      <c r="I110" s="3"/>
      <c r="J110" s="3"/>
      <c r="K110" s="1" t="s">
        <v>61</v>
      </c>
      <c r="L110" s="1" t="s">
        <v>62</v>
      </c>
      <c r="M110" s="1" t="s">
        <v>578</v>
      </c>
      <c r="N110" s="4" t="s">
        <v>823</v>
      </c>
      <c r="P110" s="1" t="s">
        <v>22</v>
      </c>
      <c r="Q110" s="1" t="s">
        <v>21</v>
      </c>
    </row>
    <row r="111" spans="1:17" ht="39.950000000000003" customHeight="1">
      <c r="A111" s="1" t="s">
        <v>582</v>
      </c>
      <c r="B111" s="1" t="s">
        <v>581</v>
      </c>
      <c r="C111" s="1" t="s">
        <v>583</v>
      </c>
      <c r="D111" s="1" t="s">
        <v>579</v>
      </c>
      <c r="E111" s="1" t="s">
        <v>29</v>
      </c>
      <c r="F111" s="1" t="s">
        <v>580</v>
      </c>
      <c r="G111" s="2"/>
      <c r="H111" s="2"/>
      <c r="I111" s="3"/>
      <c r="J111" s="3"/>
      <c r="K111" s="1" t="s">
        <v>61</v>
      </c>
      <c r="L111" s="1" t="s">
        <v>62</v>
      </c>
      <c r="M111" s="1" t="s">
        <v>584</v>
      </c>
      <c r="N111" s="4" t="s">
        <v>824</v>
      </c>
      <c r="P111" s="1" t="s">
        <v>22</v>
      </c>
      <c r="Q111" s="1" t="s">
        <v>21</v>
      </c>
    </row>
    <row r="112" spans="1:17" ht="39.950000000000003" customHeight="1">
      <c r="A112" s="1" t="s">
        <v>586</v>
      </c>
      <c r="B112" s="1" t="s">
        <v>585</v>
      </c>
      <c r="C112" s="1" t="s">
        <v>587</v>
      </c>
      <c r="D112" s="1" t="s">
        <v>589</v>
      </c>
      <c r="E112" s="1" t="s">
        <v>29</v>
      </c>
      <c r="F112" s="1" t="s">
        <v>108</v>
      </c>
      <c r="G112" s="2"/>
      <c r="H112" s="2"/>
      <c r="I112" s="3"/>
      <c r="J112" s="3"/>
      <c r="K112" s="1" t="s">
        <v>61</v>
      </c>
      <c r="L112" s="1" t="s">
        <v>62</v>
      </c>
      <c r="M112" s="1" t="s">
        <v>588</v>
      </c>
      <c r="N112" s="4" t="s">
        <v>825</v>
      </c>
      <c r="P112" s="1" t="s">
        <v>22</v>
      </c>
      <c r="Q112" s="1" t="s">
        <v>21</v>
      </c>
    </row>
    <row r="113" spans="1:17" ht="39.950000000000003" customHeight="1">
      <c r="A113" s="1" t="s">
        <v>591</v>
      </c>
      <c r="B113" s="1" t="s">
        <v>590</v>
      </c>
      <c r="C113" s="1" t="s">
        <v>592</v>
      </c>
      <c r="D113" s="1" t="s">
        <v>589</v>
      </c>
      <c r="E113" s="1" t="s">
        <v>29</v>
      </c>
      <c r="F113" s="1" t="s">
        <v>108</v>
      </c>
      <c r="G113" s="2"/>
      <c r="H113" s="2"/>
      <c r="I113" s="3"/>
      <c r="J113" s="3"/>
      <c r="K113" s="1" t="s">
        <v>61</v>
      </c>
      <c r="L113" s="1" t="s">
        <v>62</v>
      </c>
      <c r="M113" s="1" t="s">
        <v>593</v>
      </c>
      <c r="N113" s="4" t="s">
        <v>826</v>
      </c>
      <c r="P113" s="1" t="s">
        <v>22</v>
      </c>
      <c r="Q113" s="1" t="s">
        <v>21</v>
      </c>
    </row>
    <row r="114" spans="1:17" ht="39.950000000000003" customHeight="1">
      <c r="A114" s="1" t="s">
        <v>595</v>
      </c>
      <c r="B114" s="1" t="s">
        <v>594</v>
      </c>
      <c r="C114" s="1" t="s">
        <v>596</v>
      </c>
      <c r="D114" s="1" t="s">
        <v>598</v>
      </c>
      <c r="E114" s="1" t="s">
        <v>29</v>
      </c>
      <c r="F114" s="1" t="s">
        <v>47</v>
      </c>
      <c r="G114" s="2"/>
      <c r="H114" s="2"/>
      <c r="I114" s="3"/>
      <c r="J114" s="3"/>
      <c r="K114" s="1" t="s">
        <v>61</v>
      </c>
      <c r="L114" s="1" t="s">
        <v>62</v>
      </c>
      <c r="M114" s="1" t="s">
        <v>597</v>
      </c>
      <c r="N114" s="4" t="s">
        <v>827</v>
      </c>
      <c r="P114" s="1" t="s">
        <v>22</v>
      </c>
      <c r="Q114" s="1" t="s">
        <v>21</v>
      </c>
    </row>
    <row r="115" spans="1:17" ht="39.950000000000003" customHeight="1">
      <c r="A115" s="1" t="s">
        <v>600</v>
      </c>
      <c r="B115" s="1" t="s">
        <v>599</v>
      </c>
      <c r="C115" s="1" t="s">
        <v>601</v>
      </c>
      <c r="D115" s="1" t="s">
        <v>598</v>
      </c>
      <c r="E115" s="1" t="s">
        <v>29</v>
      </c>
      <c r="F115" s="1" t="s">
        <v>47</v>
      </c>
      <c r="G115" s="2"/>
      <c r="H115" s="2"/>
      <c r="I115" s="3"/>
      <c r="J115" s="3"/>
      <c r="K115" s="1" t="s">
        <v>61</v>
      </c>
      <c r="L115" s="1" t="s">
        <v>62</v>
      </c>
      <c r="M115" s="1" t="s">
        <v>602</v>
      </c>
      <c r="N115" s="4" t="s">
        <v>828</v>
      </c>
      <c r="P115" s="1" t="s">
        <v>22</v>
      </c>
      <c r="Q115" s="1" t="s">
        <v>21</v>
      </c>
    </row>
    <row r="116" spans="1:17" ht="39.950000000000003" customHeight="1">
      <c r="A116" s="1" t="s">
        <v>604</v>
      </c>
      <c r="B116" s="1" t="s">
        <v>603</v>
      </c>
      <c r="C116" s="1" t="s">
        <v>605</v>
      </c>
      <c r="D116" s="1" t="s">
        <v>598</v>
      </c>
      <c r="E116" s="1" t="s">
        <v>29</v>
      </c>
      <c r="F116" s="1" t="s">
        <v>47</v>
      </c>
      <c r="G116" s="2"/>
      <c r="H116" s="2"/>
      <c r="I116" s="3"/>
      <c r="J116" s="3"/>
      <c r="K116" s="1" t="s">
        <v>61</v>
      </c>
      <c r="L116" s="1" t="s">
        <v>62</v>
      </c>
      <c r="M116" s="1" t="s">
        <v>606</v>
      </c>
      <c r="N116" s="4" t="s">
        <v>829</v>
      </c>
      <c r="P116" s="1" t="s">
        <v>22</v>
      </c>
      <c r="Q116" s="1" t="s">
        <v>21</v>
      </c>
    </row>
    <row r="117" spans="1:17" ht="39.950000000000003" customHeight="1">
      <c r="A117" s="1" t="s">
        <v>608</v>
      </c>
      <c r="B117" s="1" t="s">
        <v>607</v>
      </c>
      <c r="C117" s="1" t="s">
        <v>609</v>
      </c>
      <c r="D117" s="1" t="s">
        <v>611</v>
      </c>
      <c r="E117" s="1" t="s">
        <v>29</v>
      </c>
      <c r="F117" s="1" t="s">
        <v>47</v>
      </c>
      <c r="G117" s="2"/>
      <c r="H117" s="2"/>
      <c r="I117" s="3"/>
      <c r="J117" s="3"/>
      <c r="K117" s="1" t="s">
        <v>61</v>
      </c>
      <c r="L117" s="1" t="s">
        <v>62</v>
      </c>
      <c r="M117" s="1" t="s">
        <v>610</v>
      </c>
      <c r="N117" s="4" t="s">
        <v>830</v>
      </c>
      <c r="P117" s="1" t="s">
        <v>22</v>
      </c>
      <c r="Q117" s="1" t="s">
        <v>21</v>
      </c>
    </row>
    <row r="118" spans="1:17" ht="39.950000000000003" customHeight="1">
      <c r="A118" s="1" t="s">
        <v>613</v>
      </c>
      <c r="B118" s="1" t="s">
        <v>612</v>
      </c>
      <c r="C118" s="1" t="s">
        <v>614</v>
      </c>
      <c r="D118" s="1" t="s">
        <v>611</v>
      </c>
      <c r="E118" s="1" t="s">
        <v>29</v>
      </c>
      <c r="F118" s="1" t="s">
        <v>47</v>
      </c>
      <c r="G118" s="2"/>
      <c r="H118" s="2"/>
      <c r="I118" s="3"/>
      <c r="J118" s="3"/>
      <c r="K118" s="1" t="s">
        <v>61</v>
      </c>
      <c r="L118" s="1" t="s">
        <v>62</v>
      </c>
      <c r="M118" s="1" t="s">
        <v>615</v>
      </c>
      <c r="N118" s="4" t="s">
        <v>831</v>
      </c>
      <c r="P118" s="1" t="s">
        <v>22</v>
      </c>
      <c r="Q118" s="1" t="s">
        <v>21</v>
      </c>
    </row>
    <row r="119" spans="1:17" ht="39.950000000000003" customHeight="1">
      <c r="A119" s="1" t="s">
        <v>617</v>
      </c>
      <c r="B119" s="1" t="s">
        <v>616</v>
      </c>
      <c r="C119" s="1" t="s">
        <v>618</v>
      </c>
      <c r="D119" s="1" t="s">
        <v>620</v>
      </c>
      <c r="E119" s="1" t="s">
        <v>29</v>
      </c>
      <c r="F119" s="1"/>
      <c r="G119" s="2"/>
      <c r="H119" s="2"/>
      <c r="I119" s="3"/>
      <c r="J119" s="3"/>
      <c r="K119" s="1" t="s">
        <v>61</v>
      </c>
      <c r="L119" s="1" t="s">
        <v>62</v>
      </c>
      <c r="M119" s="1" t="s">
        <v>619</v>
      </c>
      <c r="N119" s="4" t="s">
        <v>832</v>
      </c>
      <c r="P119" s="1" t="s">
        <v>22</v>
      </c>
      <c r="Q119" s="1" t="s">
        <v>21</v>
      </c>
    </row>
    <row r="120" spans="1:17" ht="39.950000000000003" customHeight="1">
      <c r="A120" s="1" t="s">
        <v>622</v>
      </c>
      <c r="B120" s="1" t="s">
        <v>621</v>
      </c>
      <c r="C120" s="1" t="s">
        <v>623</v>
      </c>
      <c r="D120" s="1" t="s">
        <v>625</v>
      </c>
      <c r="E120" s="1" t="s">
        <v>29</v>
      </c>
      <c r="F120" s="1" t="s">
        <v>392</v>
      </c>
      <c r="G120" s="2"/>
      <c r="H120" s="2"/>
      <c r="I120" s="3"/>
      <c r="J120" s="3"/>
      <c r="K120" s="1" t="s">
        <v>30</v>
      </c>
      <c r="L120" s="1"/>
      <c r="M120" s="1" t="s">
        <v>624</v>
      </c>
      <c r="N120" s="4" t="s">
        <v>833</v>
      </c>
      <c r="P120" s="1" t="s">
        <v>22</v>
      </c>
      <c r="Q120" s="1" t="s">
        <v>21</v>
      </c>
    </row>
    <row r="121" spans="1:17" ht="39.950000000000003" customHeight="1">
      <c r="A121" s="1" t="s">
        <v>627</v>
      </c>
      <c r="B121" s="1" t="s">
        <v>626</v>
      </c>
      <c r="C121" s="1" t="s">
        <v>628</v>
      </c>
      <c r="D121" s="1" t="s">
        <v>625</v>
      </c>
      <c r="E121" s="1" t="s">
        <v>29</v>
      </c>
      <c r="F121" s="1" t="s">
        <v>392</v>
      </c>
      <c r="G121" s="2"/>
      <c r="H121" s="2"/>
      <c r="I121" s="3"/>
      <c r="J121" s="3"/>
      <c r="K121" s="1" t="s">
        <v>30</v>
      </c>
      <c r="L121" s="1"/>
      <c r="M121" s="1" t="s">
        <v>629</v>
      </c>
      <c r="N121" s="4" t="s">
        <v>834</v>
      </c>
      <c r="P121" s="1" t="s">
        <v>22</v>
      </c>
      <c r="Q121" s="1" t="s">
        <v>21</v>
      </c>
    </row>
    <row r="122" spans="1:17" ht="39.950000000000003" customHeight="1">
      <c r="A122" s="1" t="s">
        <v>631</v>
      </c>
      <c r="B122" s="1" t="s">
        <v>630</v>
      </c>
      <c r="C122" s="1" t="s">
        <v>632</v>
      </c>
      <c r="D122" s="1" t="s">
        <v>634</v>
      </c>
      <c r="E122" s="1" t="s">
        <v>29</v>
      </c>
      <c r="F122" s="1" t="s">
        <v>635</v>
      </c>
      <c r="G122" s="2"/>
      <c r="H122" s="2"/>
      <c r="I122" s="3"/>
      <c r="J122" s="3"/>
      <c r="K122" s="1" t="s">
        <v>30</v>
      </c>
      <c r="L122" s="1"/>
      <c r="M122" s="1" t="s">
        <v>633</v>
      </c>
      <c r="N122" s="4" t="s">
        <v>835</v>
      </c>
      <c r="P122" s="1" t="s">
        <v>22</v>
      </c>
      <c r="Q122" s="1" t="s">
        <v>21</v>
      </c>
    </row>
    <row r="123" spans="1:17" ht="39.950000000000003" customHeight="1">
      <c r="A123" s="1" t="s">
        <v>637</v>
      </c>
      <c r="B123" s="1" t="s">
        <v>636</v>
      </c>
      <c r="C123" s="1" t="s">
        <v>638</v>
      </c>
      <c r="D123" s="1" t="s">
        <v>640</v>
      </c>
      <c r="E123" s="1" t="s">
        <v>29</v>
      </c>
      <c r="F123" s="1" t="s">
        <v>476</v>
      </c>
      <c r="G123" s="2"/>
      <c r="H123" s="2"/>
      <c r="I123" s="3"/>
      <c r="J123" s="3"/>
      <c r="K123" s="1" t="s">
        <v>132</v>
      </c>
      <c r="L123" s="1" t="s">
        <v>62</v>
      </c>
      <c r="M123" s="1" t="s">
        <v>639</v>
      </c>
      <c r="N123" s="4" t="s">
        <v>836</v>
      </c>
      <c r="P123" s="1" t="s">
        <v>22</v>
      </c>
      <c r="Q123" s="1" t="s">
        <v>21</v>
      </c>
    </row>
    <row r="124" spans="1:17" ht="39.950000000000003" customHeight="1">
      <c r="A124" s="1" t="s">
        <v>642</v>
      </c>
      <c r="B124" s="1" t="s">
        <v>641</v>
      </c>
      <c r="C124" s="1" t="s">
        <v>643</v>
      </c>
      <c r="D124" s="1" t="s">
        <v>645</v>
      </c>
      <c r="E124" s="1" t="s">
        <v>29</v>
      </c>
      <c r="F124" s="1" t="s">
        <v>392</v>
      </c>
      <c r="G124" s="2"/>
      <c r="H124" s="2"/>
      <c r="I124" s="3"/>
      <c r="J124" s="3"/>
      <c r="K124" s="1" t="s">
        <v>30</v>
      </c>
      <c r="L124" s="1" t="s">
        <v>31</v>
      </c>
      <c r="M124" s="1" t="s">
        <v>644</v>
      </c>
      <c r="N124" s="4" t="s">
        <v>837</v>
      </c>
      <c r="P124" s="1" t="s">
        <v>22</v>
      </c>
      <c r="Q124" s="1" t="s">
        <v>21</v>
      </c>
    </row>
    <row r="125" spans="1:17" ht="39.950000000000003" customHeight="1">
      <c r="A125" s="1" t="s">
        <v>647</v>
      </c>
      <c r="B125" s="1" t="s">
        <v>646</v>
      </c>
      <c r="C125" s="1" t="s">
        <v>648</v>
      </c>
      <c r="D125" s="1" t="s">
        <v>645</v>
      </c>
      <c r="E125" s="1" t="s">
        <v>29</v>
      </c>
      <c r="F125" s="1" t="s">
        <v>392</v>
      </c>
      <c r="G125" s="2"/>
      <c r="H125" s="2"/>
      <c r="I125" s="3"/>
      <c r="J125" s="3"/>
      <c r="K125" s="1" t="s">
        <v>30</v>
      </c>
      <c r="L125" s="1" t="s">
        <v>31</v>
      </c>
      <c r="M125" s="1" t="s">
        <v>649</v>
      </c>
      <c r="N125" s="4" t="s">
        <v>838</v>
      </c>
      <c r="P125" s="1" t="s">
        <v>22</v>
      </c>
      <c r="Q125" s="1" t="s">
        <v>21</v>
      </c>
    </row>
    <row r="126" spans="1:17" ht="39.950000000000003" customHeight="1">
      <c r="A126" s="1" t="s">
        <v>651</v>
      </c>
      <c r="B126" s="1" t="s">
        <v>650</v>
      </c>
      <c r="C126" s="1" t="s">
        <v>652</v>
      </c>
      <c r="D126" s="1" t="s">
        <v>654</v>
      </c>
      <c r="E126" s="1" t="s">
        <v>29</v>
      </c>
      <c r="F126" s="1" t="s">
        <v>655</v>
      </c>
      <c r="G126" s="2"/>
      <c r="H126" s="2"/>
      <c r="I126" s="3"/>
      <c r="J126" s="3"/>
      <c r="K126" s="1" t="s">
        <v>30</v>
      </c>
      <c r="L126" s="1" t="s">
        <v>31</v>
      </c>
      <c r="M126" s="1" t="s">
        <v>653</v>
      </c>
      <c r="N126" s="4" t="s">
        <v>839</v>
      </c>
      <c r="P126" s="1" t="s">
        <v>22</v>
      </c>
      <c r="Q126" s="1" t="s">
        <v>21</v>
      </c>
    </row>
    <row r="127" spans="1:17" ht="39.950000000000003" customHeight="1">
      <c r="A127" s="1"/>
      <c r="B127" s="1" t="s">
        <v>656</v>
      </c>
      <c r="C127" s="1"/>
      <c r="D127" s="1"/>
      <c r="E127" s="1" t="s">
        <v>29</v>
      </c>
      <c r="F127" s="1"/>
      <c r="G127" s="2"/>
      <c r="H127" s="2"/>
      <c r="I127" s="3"/>
      <c r="J127" s="3"/>
      <c r="K127" s="1"/>
      <c r="L127" s="1"/>
      <c r="M127" s="1" t="s">
        <v>657</v>
      </c>
      <c r="N127" s="4" t="s">
        <v>840</v>
      </c>
      <c r="P127" s="1" t="s">
        <v>22</v>
      </c>
      <c r="Q127" s="1" t="s">
        <v>21</v>
      </c>
    </row>
    <row r="128" spans="1:17" ht="39.950000000000003" customHeight="1">
      <c r="A128" s="1" t="s">
        <v>659</v>
      </c>
      <c r="B128" s="1" t="s">
        <v>658</v>
      </c>
      <c r="C128" s="1" t="s">
        <v>660</v>
      </c>
      <c r="D128" s="1" t="s">
        <v>663</v>
      </c>
      <c r="E128" s="1" t="s">
        <v>29</v>
      </c>
      <c r="F128" s="1" t="s">
        <v>664</v>
      </c>
      <c r="G128" s="2"/>
      <c r="H128" s="2" t="s">
        <v>661</v>
      </c>
      <c r="I128" s="3"/>
      <c r="J128" s="3"/>
      <c r="K128" s="1" t="s">
        <v>30</v>
      </c>
      <c r="L128" s="1" t="s">
        <v>31</v>
      </c>
      <c r="M128" s="1" t="s">
        <v>662</v>
      </c>
      <c r="N128" s="4" t="s">
        <v>841</v>
      </c>
      <c r="P128" s="1" t="s">
        <v>22</v>
      </c>
      <c r="Q128" s="1" t="s">
        <v>21</v>
      </c>
    </row>
    <row r="129" spans="1:17" ht="39.950000000000003" customHeight="1">
      <c r="A129" s="1" t="s">
        <v>666</v>
      </c>
      <c r="B129" s="1" t="s">
        <v>665</v>
      </c>
      <c r="C129" s="1" t="s">
        <v>667</v>
      </c>
      <c r="D129" s="1" t="s">
        <v>669</v>
      </c>
      <c r="E129" s="1" t="s">
        <v>29</v>
      </c>
      <c r="F129" s="1" t="s">
        <v>670</v>
      </c>
      <c r="G129" s="2"/>
      <c r="H129" s="2"/>
      <c r="I129" s="3"/>
      <c r="J129" s="3"/>
      <c r="K129" s="1" t="s">
        <v>132</v>
      </c>
      <c r="L129" s="1" t="s">
        <v>62</v>
      </c>
      <c r="M129" s="1" t="s">
        <v>668</v>
      </c>
      <c r="N129" s="4" t="s">
        <v>842</v>
      </c>
      <c r="P129" s="1" t="s">
        <v>22</v>
      </c>
      <c r="Q129" s="1" t="s">
        <v>21</v>
      </c>
    </row>
    <row r="130" spans="1:17" ht="39.950000000000003" customHeight="1">
      <c r="A130" s="1" t="s">
        <v>672</v>
      </c>
      <c r="B130" s="1" t="s">
        <v>671</v>
      </c>
      <c r="C130" s="1" t="s">
        <v>673</v>
      </c>
      <c r="D130" s="1" t="s">
        <v>675</v>
      </c>
      <c r="E130" s="1" t="s">
        <v>29</v>
      </c>
      <c r="F130" s="1" t="s">
        <v>676</v>
      </c>
      <c r="G130" s="2"/>
      <c r="H130" s="2"/>
      <c r="I130" s="3"/>
      <c r="J130" s="3"/>
      <c r="K130" s="1" t="s">
        <v>30</v>
      </c>
      <c r="L130" s="1" t="s">
        <v>31</v>
      </c>
      <c r="M130" s="1" t="s">
        <v>674</v>
      </c>
      <c r="N130" s="4" t="s">
        <v>843</v>
      </c>
      <c r="P130" s="1" t="s">
        <v>22</v>
      </c>
      <c r="Q130" s="1" t="s">
        <v>21</v>
      </c>
    </row>
    <row r="131" spans="1:17" ht="39.950000000000003" customHeight="1">
      <c r="A131" s="1" t="s">
        <v>678</v>
      </c>
      <c r="B131" s="1" t="s">
        <v>677</v>
      </c>
      <c r="C131" s="1" t="s">
        <v>680</v>
      </c>
      <c r="D131" s="1" t="s">
        <v>682</v>
      </c>
      <c r="E131" s="1" t="s">
        <v>29</v>
      </c>
      <c r="F131" s="1" t="s">
        <v>392</v>
      </c>
      <c r="G131" s="2"/>
      <c r="H131" s="2"/>
      <c r="I131" s="3"/>
      <c r="J131" s="3"/>
      <c r="K131" s="1" t="s">
        <v>679</v>
      </c>
      <c r="L131" s="1"/>
      <c r="M131" s="1" t="s">
        <v>681</v>
      </c>
      <c r="N131" s="4" t="s">
        <v>844</v>
      </c>
      <c r="P131" s="1" t="s">
        <v>22</v>
      </c>
      <c r="Q131" s="1" t="s">
        <v>21</v>
      </c>
    </row>
    <row r="132" spans="1:17" ht="39.950000000000003" customHeight="1">
      <c r="A132" s="1"/>
      <c r="B132" s="1" t="s">
        <v>683</v>
      </c>
      <c r="C132" s="1"/>
      <c r="D132" s="1"/>
      <c r="E132" s="1" t="s">
        <v>29</v>
      </c>
      <c r="F132" s="1"/>
      <c r="G132" s="2"/>
      <c r="H132" s="2"/>
      <c r="I132" s="3"/>
      <c r="J132" s="3"/>
      <c r="K132" s="1"/>
      <c r="L132" s="1"/>
      <c r="M132" s="1" t="s">
        <v>684</v>
      </c>
      <c r="N132" s="4" t="s">
        <v>845</v>
      </c>
      <c r="P132" s="1" t="s">
        <v>22</v>
      </c>
      <c r="Q132" s="1" t="s">
        <v>21</v>
      </c>
    </row>
    <row r="133" spans="1:17" ht="39.950000000000003" customHeight="1">
      <c r="A133" s="1" t="s">
        <v>686</v>
      </c>
      <c r="B133" s="1" t="s">
        <v>685</v>
      </c>
      <c r="C133" s="1" t="s">
        <v>687</v>
      </c>
      <c r="D133" s="1" t="s">
        <v>689</v>
      </c>
      <c r="E133" s="1" t="s">
        <v>29</v>
      </c>
      <c r="F133" s="1" t="s">
        <v>690</v>
      </c>
      <c r="G133" s="2"/>
      <c r="H133" s="2"/>
      <c r="I133" s="3"/>
      <c r="J133" s="3"/>
      <c r="K133" s="1" t="s">
        <v>401</v>
      </c>
      <c r="L133" s="1"/>
      <c r="M133" s="1" t="s">
        <v>688</v>
      </c>
      <c r="N133" s="4" t="s">
        <v>846</v>
      </c>
      <c r="P133" s="1" t="s">
        <v>22</v>
      </c>
      <c r="Q133" s="1" t="s">
        <v>21</v>
      </c>
    </row>
    <row r="134" spans="1:17" ht="39.950000000000003" customHeight="1">
      <c r="A134" s="1" t="s">
        <v>692</v>
      </c>
      <c r="B134" s="1" t="s">
        <v>691</v>
      </c>
      <c r="C134" s="1" t="s">
        <v>693</v>
      </c>
      <c r="D134" s="1" t="s">
        <v>689</v>
      </c>
      <c r="E134" s="1" t="s">
        <v>29</v>
      </c>
      <c r="F134" s="1" t="s">
        <v>690</v>
      </c>
      <c r="G134" s="2"/>
      <c r="H134" s="2"/>
      <c r="I134" s="3"/>
      <c r="J134" s="3"/>
      <c r="K134" s="1" t="s">
        <v>401</v>
      </c>
      <c r="L134" s="1"/>
      <c r="M134" s="1" t="s">
        <v>694</v>
      </c>
      <c r="N134" s="4" t="s">
        <v>847</v>
      </c>
      <c r="P134" s="1" t="s">
        <v>22</v>
      </c>
      <c r="Q134" s="1" t="s">
        <v>21</v>
      </c>
    </row>
    <row r="135" spans="1:17" ht="39.950000000000003" customHeight="1">
      <c r="A135" s="1" t="s">
        <v>696</v>
      </c>
      <c r="B135" s="1" t="s">
        <v>695</v>
      </c>
      <c r="C135" s="1"/>
      <c r="D135" s="1" t="s">
        <v>698</v>
      </c>
      <c r="E135" s="1" t="s">
        <v>29</v>
      </c>
      <c r="F135" s="1" t="s">
        <v>664</v>
      </c>
      <c r="G135" s="2"/>
      <c r="H135" s="2"/>
      <c r="I135" s="3"/>
      <c r="J135" s="3"/>
      <c r="K135" s="1" t="s">
        <v>132</v>
      </c>
      <c r="L135" s="1" t="s">
        <v>62</v>
      </c>
      <c r="M135" s="1" t="s">
        <v>697</v>
      </c>
      <c r="N135" s="4" t="s">
        <v>848</v>
      </c>
      <c r="P135" s="1" t="s">
        <v>22</v>
      </c>
      <c r="Q135" s="1" t="s">
        <v>21</v>
      </c>
    </row>
    <row r="136" spans="1:17" ht="39.950000000000003" customHeight="1">
      <c r="A136" s="1" t="s">
        <v>700</v>
      </c>
      <c r="B136" s="1" t="s">
        <v>699</v>
      </c>
      <c r="C136" s="1" t="s">
        <v>701</v>
      </c>
      <c r="D136" s="1" t="s">
        <v>703</v>
      </c>
      <c r="E136" s="1" t="s">
        <v>29</v>
      </c>
      <c r="F136" s="1" t="s">
        <v>704</v>
      </c>
      <c r="G136" s="2"/>
      <c r="H136" s="2"/>
      <c r="I136" s="3"/>
      <c r="J136" s="3"/>
      <c r="K136" s="1" t="s">
        <v>401</v>
      </c>
      <c r="L136" s="1"/>
      <c r="M136" s="1" t="s">
        <v>702</v>
      </c>
      <c r="N136" s="4" t="s">
        <v>849</v>
      </c>
      <c r="P136" s="1" t="s">
        <v>22</v>
      </c>
      <c r="Q136" s="1" t="s">
        <v>21</v>
      </c>
    </row>
    <row r="137" spans="1:17" ht="39.950000000000003" customHeight="1">
      <c r="A137" s="1" t="s">
        <v>706</v>
      </c>
      <c r="B137" s="1" t="s">
        <v>705</v>
      </c>
      <c r="C137" s="1"/>
      <c r="D137" s="1" t="s">
        <v>709</v>
      </c>
      <c r="E137" s="1" t="s">
        <v>29</v>
      </c>
      <c r="F137" s="1" t="s">
        <v>664</v>
      </c>
      <c r="G137" s="2"/>
      <c r="H137" s="2"/>
      <c r="I137" s="3"/>
      <c r="J137" s="3"/>
      <c r="K137" s="1" t="s">
        <v>707</v>
      </c>
      <c r="L137" s="1"/>
      <c r="M137" s="1" t="s">
        <v>708</v>
      </c>
      <c r="N137" s="4" t="s">
        <v>850</v>
      </c>
      <c r="P137" s="1" t="s">
        <v>22</v>
      </c>
      <c r="Q137" s="1" t="s">
        <v>21</v>
      </c>
    </row>
    <row r="138" spans="1:17" ht="39.950000000000003" customHeight="1">
      <c r="A138" s="1" t="s">
        <v>711</v>
      </c>
      <c r="B138" s="1" t="s">
        <v>710</v>
      </c>
      <c r="C138" s="1" t="s">
        <v>712</v>
      </c>
      <c r="D138" s="1" t="s">
        <v>714</v>
      </c>
      <c r="E138" s="1" t="s">
        <v>29</v>
      </c>
      <c r="F138" s="1" t="s">
        <v>690</v>
      </c>
      <c r="G138" s="2"/>
      <c r="H138" s="2"/>
      <c r="I138" s="3"/>
      <c r="J138" s="3"/>
      <c r="K138" s="1" t="s">
        <v>61</v>
      </c>
      <c r="L138" s="1" t="s">
        <v>62</v>
      </c>
      <c r="M138" s="1" t="s">
        <v>713</v>
      </c>
      <c r="N138" s="4" t="s">
        <v>851</v>
      </c>
      <c r="P138" s="1" t="s">
        <v>22</v>
      </c>
      <c r="Q138" s="1" t="s">
        <v>21</v>
      </c>
    </row>
  </sheetData>
  <phoneticPr fontId="20" type="noConversion"/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</hyperlinks>
  <pageMargins left="0.7" right="0.7" top="0.75" bottom="0.75" header="0.3" footer="0.3"/>
  <tableParts count="1">
    <tablePart r:id="rId1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tabSelected="1" zoomScale="70" zoomScaleNormal="70" workbookViewId="0">
      <selection activeCell="E11" sqref="E11"/>
    </sheetView>
  </sheetViews>
  <sheetFormatPr defaultRowHeight="15"/>
  <cols>
    <col min="1" max="1" width="11.140625" customWidth="1"/>
    <col min="2" max="2" width="16.42578125" bestFit="1" customWidth="1"/>
    <col min="3" max="3" width="38" style="17" bestFit="1" customWidth="1"/>
    <col min="4" max="4" width="17.140625" bestFit="1" customWidth="1"/>
    <col min="6" max="6" width="63.140625" style="15" customWidth="1"/>
    <col min="7" max="7" width="69.85546875" style="14" bestFit="1" customWidth="1"/>
    <col min="8" max="8" width="9.140625" style="16"/>
  </cols>
  <sheetData>
    <row r="1" spans="1:8">
      <c r="A1" t="s">
        <v>852</v>
      </c>
      <c r="B1" t="s">
        <v>853</v>
      </c>
      <c r="C1" s="17" t="s">
        <v>854</v>
      </c>
      <c r="D1" t="s">
        <v>855</v>
      </c>
      <c r="E1" t="s">
        <v>856</v>
      </c>
      <c r="F1" s="15" t="s">
        <v>857</v>
      </c>
      <c r="G1" s="14" t="s">
        <v>858</v>
      </c>
      <c r="H1" s="16" t="s">
        <v>873</v>
      </c>
    </row>
    <row r="2" spans="1:8">
      <c r="A2" s="1" t="s">
        <v>27</v>
      </c>
      <c r="B2" s="1" t="s">
        <v>32</v>
      </c>
      <c r="C2" s="18" t="s">
        <v>34</v>
      </c>
      <c r="D2" s="1" t="s">
        <v>33</v>
      </c>
      <c r="E2" t="e">
        <f t="shared" ref="E2:E30" ca="1" si="0">_xlfn.IMAGE("https://api.qrserver.com/v1/create-qr-code/?size=150x150&amp;data=&lt;"&amp;D2&amp;"&gt;")</f>
        <v>#NAME?</v>
      </c>
      <c r="F2" s="15" t="str">
        <f>"https://quickchart.io/qr?text="&amp;$D2&amp;"&amp;ecLevel="&amp;API_eccLevel&amp;"&amp;margin="&amp;API_Margin&amp;"&amp;size="&amp;API_BigSize&amp;"&amp;format="&amp;API_Format&amp;""</f>
        <v>https://quickchart.io/qr?text=7083869302&amp;ecLevel=H&amp;margin=1&amp;size=220&amp;format=png</v>
      </c>
      <c r="G2" s="14" t="str">
        <f>"https://quickchart.io/qr?text="&amp;$D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https://quickchart.io/qr?text=7083869302&amp;ecLevel=H&amp;margin=1&amp;size=100&amp;format=png&amp;centerImageUrl=https://stickers.hkust.edu.hk/sites/default/files/2021-02/ok_0.png&amp;centerImageSizeRatio=0.4</v>
      </c>
      <c r="H2" s="16" t="s">
        <v>873</v>
      </c>
    </row>
    <row r="3" spans="1:8">
      <c r="A3" s="1" t="s">
        <v>37</v>
      </c>
      <c r="B3" s="1" t="s">
        <v>39</v>
      </c>
      <c r="C3" s="18" t="s">
        <v>41</v>
      </c>
      <c r="D3" s="1" t="s">
        <v>40</v>
      </c>
      <c r="E3" t="e">
        <f t="shared" ca="1" si="0"/>
        <v>#NAME?</v>
      </c>
      <c r="F3" s="15" t="str">
        <f>"https://quickchart.io/qr?text="&amp;$D3&amp;"&amp;ecLevel="&amp;API_eccLevel&amp;"&amp;margin="&amp;API_Margin&amp;"&amp;size="&amp;API_BigSize&amp;"&amp;format="&amp;API_Format&amp;""</f>
        <v>https://quickchart.io/qr?text=1026315444&amp;ecLevel=H&amp;margin=1&amp;size=220&amp;format=png</v>
      </c>
      <c r="G3" s="14" t="str">
        <f>"https://quickchart.io/qr?text="&amp;$D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https://quickchart.io/qr?text=1026315444&amp;ecLevel=H&amp;margin=1&amp;size=100&amp;format=png&amp;centerImageUrl=https://stickers.hkust.edu.hk/sites/default/files/2021-02/ok_0.png&amp;centerImageSizeRatio=0.4</v>
      </c>
      <c r="H3" s="16" t="s">
        <v>873</v>
      </c>
    </row>
    <row r="4" spans="1:8">
      <c r="A4" s="1" t="s">
        <v>42</v>
      </c>
      <c r="B4" s="1" t="s">
        <v>44</v>
      </c>
      <c r="C4" s="18" t="s">
        <v>46</v>
      </c>
      <c r="D4" s="1" t="s">
        <v>45</v>
      </c>
      <c r="E4" t="e">
        <f t="shared" ca="1" si="0"/>
        <v>#NAME?</v>
      </c>
      <c r="F4" s="15" t="str">
        <f>"https://quickchart.io/qr?text="&amp;$D4&amp;"&amp;ecLevel="&amp;API_eccLevel&amp;"&amp;margin="&amp;API_Margin&amp;"&amp;size="&amp;API_BigSize&amp;"&amp;format="&amp;API_Format&amp;""</f>
        <v>https://quickchart.io/qr?text=6423062168&amp;ecLevel=H&amp;margin=1&amp;size=220&amp;format=png</v>
      </c>
      <c r="G4" s="14" t="str">
        <f>"https://quickchart.io/qr?text="&amp;$D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https://quickchart.io/qr?text=6423062168&amp;ecLevel=H&amp;margin=1&amp;size=100&amp;format=png&amp;centerImageUrl=https://stickers.hkust.edu.hk/sites/default/files/2021-02/ok_0.png&amp;centerImageSizeRatio=0.4</v>
      </c>
      <c r="H4" s="16" t="s">
        <v>873</v>
      </c>
    </row>
    <row r="5" spans="1:8">
      <c r="A5" s="1" t="s">
        <v>49</v>
      </c>
      <c r="B5" s="1" t="s">
        <v>51</v>
      </c>
      <c r="C5" s="18" t="s">
        <v>53</v>
      </c>
      <c r="D5" s="1" t="s">
        <v>52</v>
      </c>
      <c r="E5" t="e">
        <f t="shared" ca="1" si="0"/>
        <v>#NAME?</v>
      </c>
      <c r="F5" s="15" t="str">
        <f>"https://quickchart.io/qr?text="&amp;$D5&amp;"&amp;ecLevel="&amp;API_eccLevel&amp;"&amp;margin="&amp;API_Margin&amp;"&amp;size="&amp;API_BigSize&amp;"&amp;format="&amp;API_Format&amp;""</f>
        <v>https://quickchart.io/qr?text=0253009561&amp;ecLevel=H&amp;margin=1&amp;size=220&amp;format=png</v>
      </c>
      <c r="G5" s="14" t="str">
        <f>"https://quickchart.io/qr?text="&amp;$D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https://quickchart.io/qr?text=0253009561&amp;ecLevel=H&amp;margin=1&amp;size=100&amp;format=png&amp;centerImageUrl=https://stickers.hkust.edu.hk/sites/default/files/2021-02/ok_0.png&amp;centerImageSizeRatio=0.4</v>
      </c>
      <c r="H5" s="16" t="s">
        <v>873</v>
      </c>
    </row>
    <row r="6" spans="1:8">
      <c r="A6" s="1" t="s">
        <v>54</v>
      </c>
      <c r="B6" s="1" t="s">
        <v>56</v>
      </c>
      <c r="C6" s="18" t="s">
        <v>58</v>
      </c>
      <c r="D6" s="1" t="s">
        <v>57</v>
      </c>
      <c r="E6" t="e">
        <f t="shared" ca="1" si="0"/>
        <v>#NAME?</v>
      </c>
      <c r="F6" s="15" t="str">
        <f>"https://quickchart.io/qr?text="&amp;$D6&amp;"&amp;ecLevel="&amp;API_eccLevel&amp;"&amp;margin="&amp;API_Margin&amp;"&amp;size="&amp;API_BigSize&amp;"&amp;format="&amp;API_Format&amp;""</f>
        <v>https://quickchart.io/qr?text=8585930373&amp;ecLevel=H&amp;margin=1&amp;size=220&amp;format=png</v>
      </c>
      <c r="G6" s="14" t="str">
        <f>"https://quickchart.io/qr?text="&amp;$D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https://quickchart.io/qr?text=8585930373&amp;ecLevel=H&amp;margin=1&amp;size=100&amp;format=png&amp;centerImageUrl=https://stickers.hkust.edu.hk/sites/default/files/2021-02/ok_0.png&amp;centerImageSizeRatio=0.4</v>
      </c>
      <c r="H6" s="16" t="s">
        <v>873</v>
      </c>
    </row>
    <row r="7" spans="1:8">
      <c r="A7" s="1" t="s">
        <v>59</v>
      </c>
      <c r="B7" s="1" t="s">
        <v>63</v>
      </c>
      <c r="C7" s="18" t="s">
        <v>65</v>
      </c>
      <c r="D7" s="1" t="s">
        <v>64</v>
      </c>
      <c r="E7" t="e">
        <f t="shared" ca="1" si="0"/>
        <v>#NAME?</v>
      </c>
      <c r="F7" s="15" t="str">
        <f>"https://quickchart.io/qr?text="&amp;$D7&amp;"&amp;ecLevel="&amp;API_eccLevel&amp;"&amp;margin="&amp;API_Margin&amp;"&amp;size="&amp;API_BigSize&amp;"&amp;format="&amp;API_Format&amp;""</f>
        <v>https://quickchart.io/qr?text=0234603018&amp;ecLevel=H&amp;margin=1&amp;size=220&amp;format=png</v>
      </c>
      <c r="G7" s="14" t="str">
        <f>"https://quickchart.io/qr?text="&amp;$D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https://quickchart.io/qr?text=0234603018&amp;ecLevel=H&amp;margin=1&amp;size=100&amp;format=png&amp;centerImageUrl=https://stickers.hkust.edu.hk/sites/default/files/2021-02/ok_0.png&amp;centerImageSizeRatio=0.4</v>
      </c>
      <c r="H7" s="16" t="s">
        <v>873</v>
      </c>
    </row>
    <row r="8" spans="1:8">
      <c r="A8" s="1" t="s">
        <v>66</v>
      </c>
      <c r="B8" s="1" t="s">
        <v>68</v>
      </c>
      <c r="C8" s="18" t="s">
        <v>70</v>
      </c>
      <c r="D8" s="1" t="s">
        <v>69</v>
      </c>
      <c r="E8" t="e">
        <f t="shared" ca="1" si="0"/>
        <v>#NAME?</v>
      </c>
      <c r="F8" s="15" t="str">
        <f>"https://quickchart.io/qr?text="&amp;$D8&amp;"&amp;ecLevel="&amp;API_eccLevel&amp;"&amp;margin="&amp;API_Margin&amp;"&amp;size="&amp;API_BigSize&amp;"&amp;format="&amp;API_Format&amp;""</f>
        <v>https://quickchart.io/qr?text=9652555806&amp;ecLevel=H&amp;margin=1&amp;size=220&amp;format=png</v>
      </c>
      <c r="G8" s="14" t="str">
        <f>"https://quickchart.io/qr?text="&amp;$D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https://quickchart.io/qr?text=9652555806&amp;ecLevel=H&amp;margin=1&amp;size=100&amp;format=png&amp;centerImageUrl=https://stickers.hkust.edu.hk/sites/default/files/2021-02/ok_0.png&amp;centerImageSizeRatio=0.4</v>
      </c>
      <c r="H8" s="16" t="s">
        <v>873</v>
      </c>
    </row>
    <row r="9" spans="1:8">
      <c r="A9" s="1" t="s">
        <v>71</v>
      </c>
      <c r="B9" s="1" t="s">
        <v>73</v>
      </c>
      <c r="C9" s="18" t="s">
        <v>75</v>
      </c>
      <c r="D9" s="1" t="s">
        <v>74</v>
      </c>
      <c r="E9" t="e">
        <f t="shared" ca="1" si="0"/>
        <v>#NAME?</v>
      </c>
      <c r="F9" s="15" t="str">
        <f>"https://quickchart.io/qr?text="&amp;$D9&amp;"&amp;ecLevel="&amp;API_eccLevel&amp;"&amp;margin="&amp;API_Margin&amp;"&amp;size="&amp;API_BigSize&amp;"&amp;format="&amp;API_Format&amp;""</f>
        <v>https://quickchart.io/qr?text=3674537589&amp;ecLevel=H&amp;margin=1&amp;size=220&amp;format=png</v>
      </c>
      <c r="G9" s="14" t="str">
        <f>"https://quickchart.io/qr?text="&amp;$D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https://quickchart.io/qr?text=3674537589&amp;ecLevel=H&amp;margin=1&amp;size=100&amp;format=png&amp;centerImageUrl=https://stickers.hkust.edu.hk/sites/default/files/2021-02/ok_0.png&amp;centerImageSizeRatio=0.4</v>
      </c>
      <c r="H9" s="16" t="s">
        <v>873</v>
      </c>
    </row>
    <row r="10" spans="1:8">
      <c r="A10" s="1" t="s">
        <v>76</v>
      </c>
      <c r="B10" s="1" t="s">
        <v>78</v>
      </c>
      <c r="C10" s="18" t="s">
        <v>80</v>
      </c>
      <c r="D10" s="1" t="s">
        <v>79</v>
      </c>
      <c r="E10" t="e">
        <f t="shared" ca="1" si="0"/>
        <v>#NAME?</v>
      </c>
      <c r="F10" s="15" t="str">
        <f>"https://quickchart.io/qr?text="&amp;$D10&amp;"&amp;ecLevel="&amp;API_eccLevel&amp;"&amp;margin="&amp;API_Margin&amp;"&amp;size="&amp;API_BigSize&amp;"&amp;format="&amp;API_Format&amp;""</f>
        <v>https://quickchart.io/qr?text=2804103944&amp;ecLevel=H&amp;margin=1&amp;size=220&amp;format=png</v>
      </c>
      <c r="G10" s="14" t="str">
        <f>"https://quickchart.io/qr?text="&amp;$D10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https://quickchart.io/qr?text=2804103944&amp;ecLevel=H&amp;margin=1&amp;size=100&amp;format=png&amp;centerImageUrl=https://stickers.hkust.edu.hk/sites/default/files/2021-02/ok_0.png&amp;centerImageSizeRatio=0.4</v>
      </c>
      <c r="H10" s="16" t="s">
        <v>873</v>
      </c>
    </row>
    <row r="11" spans="1:8">
      <c r="A11" s="1" t="s">
        <v>81</v>
      </c>
      <c r="B11" s="1" t="s">
        <v>83</v>
      </c>
      <c r="C11" s="18" t="s">
        <v>85</v>
      </c>
      <c r="D11" s="1" t="s">
        <v>84</v>
      </c>
      <c r="E11" t="e">
        <f t="shared" ca="1" si="0"/>
        <v>#NAME?</v>
      </c>
      <c r="F11" s="15" t="str">
        <f>"https://quickchart.io/qr?text="&amp;$D11&amp;"&amp;ecLevel="&amp;API_eccLevel&amp;"&amp;margin="&amp;API_Margin&amp;"&amp;size="&amp;API_BigSize&amp;"&amp;format="&amp;API_Format&amp;""</f>
        <v>https://quickchart.io/qr?text=6917898746&amp;ecLevel=H&amp;margin=1&amp;size=220&amp;format=png</v>
      </c>
      <c r="G11" s="14" t="str">
        <f>"https://quickchart.io/qr?text="&amp;$D11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https://quickchart.io/qr?text=6917898746&amp;ecLevel=H&amp;margin=1&amp;size=100&amp;format=png&amp;centerImageUrl=https://stickers.hkust.edu.hk/sites/default/files/2021-02/ok_0.png&amp;centerImageSizeRatio=0.4</v>
      </c>
      <c r="H11" s="16" t="s">
        <v>873</v>
      </c>
    </row>
    <row r="12" spans="1:8">
      <c r="A12" s="1" t="s">
        <v>86</v>
      </c>
      <c r="B12" s="1" t="s">
        <v>88</v>
      </c>
      <c r="C12" s="18" t="s">
        <v>90</v>
      </c>
      <c r="D12" s="1" t="s">
        <v>89</v>
      </c>
      <c r="E12" t="e">
        <f t="shared" ca="1" si="0"/>
        <v>#NAME?</v>
      </c>
      <c r="F12" s="15" t="str">
        <f>"https://quickchart.io/qr?text="&amp;$D12&amp;"&amp;ecLevel="&amp;API_eccLevel&amp;"&amp;margin="&amp;API_Margin&amp;"&amp;size="&amp;API_BigSize&amp;"&amp;format="&amp;API_Format&amp;""</f>
        <v>https://quickchart.io/qr?text=6537300790&amp;ecLevel=H&amp;margin=1&amp;size=220&amp;format=png</v>
      </c>
      <c r="G12" s="14" t="str">
        <f>"https://quickchart.io/qr?text="&amp;$D12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https://quickchart.io/qr?text=6537300790&amp;ecLevel=H&amp;margin=1&amp;size=100&amp;format=png&amp;centerImageUrl=https://stickers.hkust.edu.hk/sites/default/files/2021-02/ok_0.png&amp;centerImageSizeRatio=0.4</v>
      </c>
      <c r="H12" s="16" t="s">
        <v>873</v>
      </c>
    </row>
    <row r="13" spans="1:8">
      <c r="A13" s="1" t="s">
        <v>92</v>
      </c>
      <c r="B13" s="1" t="s">
        <v>94</v>
      </c>
      <c r="C13" s="18" t="s">
        <v>96</v>
      </c>
      <c r="D13" s="1" t="s">
        <v>95</v>
      </c>
      <c r="E13" t="e">
        <f t="shared" ca="1" si="0"/>
        <v>#NAME?</v>
      </c>
      <c r="F13" s="15" t="str">
        <f>"https://quickchart.io/qr?text="&amp;$D13&amp;"&amp;ecLevel="&amp;API_eccLevel&amp;"&amp;margin="&amp;API_Margin&amp;"&amp;size="&amp;API_BigSize&amp;"&amp;format="&amp;API_Format&amp;""</f>
        <v>https://quickchart.io/qr?text=3978159557&amp;ecLevel=H&amp;margin=1&amp;size=220&amp;format=png</v>
      </c>
      <c r="G13" s="14" t="str">
        <f>"https://quickchart.io/qr?text="&amp;$D13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https://quickchart.io/qr?text=3978159557&amp;ecLevel=H&amp;margin=1&amp;size=100&amp;format=png&amp;centerImageUrl=https://stickers.hkust.edu.hk/sites/default/files/2021-02/ok_0.png&amp;centerImageSizeRatio=0.4</v>
      </c>
      <c r="H13" s="16" t="s">
        <v>873</v>
      </c>
    </row>
    <row r="14" spans="1:8">
      <c r="A14" s="1" t="s">
        <v>97</v>
      </c>
      <c r="B14" s="1" t="s">
        <v>99</v>
      </c>
      <c r="C14" s="18" t="s">
        <v>101</v>
      </c>
      <c r="D14" s="1" t="s">
        <v>100</v>
      </c>
      <c r="E14" t="e">
        <f t="shared" ca="1" si="0"/>
        <v>#NAME?</v>
      </c>
      <c r="F14" s="15" t="str">
        <f>"https://quickchart.io/qr?text="&amp;$D14&amp;"&amp;ecLevel="&amp;API_eccLevel&amp;"&amp;margin="&amp;API_Margin&amp;"&amp;size="&amp;API_BigSize&amp;"&amp;format="&amp;API_Format&amp;""</f>
        <v>https://quickchart.io/qr?text=5211520981&amp;ecLevel=H&amp;margin=1&amp;size=220&amp;format=png</v>
      </c>
      <c r="G14" s="14" t="str">
        <f>"https://quickchart.io/qr?text="&amp;$D14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https://quickchart.io/qr?text=5211520981&amp;ecLevel=H&amp;margin=1&amp;size=100&amp;format=png&amp;centerImageUrl=https://stickers.hkust.edu.hk/sites/default/files/2021-02/ok_0.png&amp;centerImageSizeRatio=0.4</v>
      </c>
      <c r="H14" s="16" t="s">
        <v>873</v>
      </c>
    </row>
    <row r="15" spans="1:8">
      <c r="A15" s="1" t="s">
        <v>102</v>
      </c>
      <c r="B15" s="1" t="s">
        <v>105</v>
      </c>
      <c r="C15" s="18" t="s">
        <v>107</v>
      </c>
      <c r="D15" s="1" t="s">
        <v>106</v>
      </c>
      <c r="E15" t="e">
        <f t="shared" ca="1" si="0"/>
        <v>#NAME?</v>
      </c>
      <c r="F15" s="15" t="str">
        <f>"https://quickchart.io/qr?text="&amp;$D15&amp;"&amp;ecLevel="&amp;API_eccLevel&amp;"&amp;margin="&amp;API_Margin&amp;"&amp;size="&amp;API_BigSize&amp;"&amp;format="&amp;API_Format&amp;""</f>
        <v>https://quickchart.io/qr?text=4353847367&amp;ecLevel=H&amp;margin=1&amp;size=220&amp;format=png</v>
      </c>
      <c r="G15" s="14" t="str">
        <f>"https://quickchart.io/qr?text="&amp;$D15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https://quickchart.io/qr?text=4353847367&amp;ecLevel=H&amp;margin=1&amp;size=100&amp;format=png&amp;centerImageUrl=https://stickers.hkust.edu.hk/sites/default/files/2021-02/ok_0.png&amp;centerImageSizeRatio=0.4</v>
      </c>
      <c r="H15" s="16" t="s">
        <v>873</v>
      </c>
    </row>
    <row r="16" spans="1:8">
      <c r="A16" s="1" t="s">
        <v>109</v>
      </c>
      <c r="B16" s="1" t="s">
        <v>111</v>
      </c>
      <c r="C16" s="18" t="s">
        <v>113</v>
      </c>
      <c r="D16" s="1" t="s">
        <v>112</v>
      </c>
      <c r="E16" t="e">
        <f t="shared" ca="1" si="0"/>
        <v>#NAME?</v>
      </c>
      <c r="F16" s="15" t="str">
        <f>"https://quickchart.io/qr?text="&amp;$D16&amp;"&amp;ecLevel="&amp;API_eccLevel&amp;"&amp;margin="&amp;API_Margin&amp;"&amp;size="&amp;API_BigSize&amp;"&amp;format="&amp;API_Format&amp;""</f>
        <v>https://quickchart.io/qr?text=1953123539&amp;ecLevel=H&amp;margin=1&amp;size=220&amp;format=png</v>
      </c>
      <c r="G16" s="14" t="str">
        <f>"https://quickchart.io/qr?text="&amp;$D16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https://quickchart.io/qr?text=1953123539&amp;ecLevel=H&amp;margin=1&amp;size=100&amp;format=png&amp;centerImageUrl=https://stickers.hkust.edu.hk/sites/default/files/2021-02/ok_0.png&amp;centerImageSizeRatio=0.4</v>
      </c>
      <c r="H16" s="16" t="s">
        <v>873</v>
      </c>
    </row>
    <row r="17" spans="1:8">
      <c r="A17" s="1" t="s">
        <v>115</v>
      </c>
      <c r="B17" s="1" t="s">
        <v>117</v>
      </c>
      <c r="C17" s="18" t="s">
        <v>119</v>
      </c>
      <c r="D17" s="1" t="s">
        <v>118</v>
      </c>
      <c r="E17" t="e">
        <f t="shared" ca="1" si="0"/>
        <v>#NAME?</v>
      </c>
      <c r="F17" s="15" t="str">
        <f>"https://quickchart.io/qr?text="&amp;$D17&amp;"&amp;ecLevel="&amp;API_eccLevel&amp;"&amp;margin="&amp;API_Margin&amp;"&amp;size="&amp;API_BigSize&amp;"&amp;format="&amp;API_Format&amp;""</f>
        <v>https://quickchart.io/qr?text=6576998085&amp;ecLevel=H&amp;margin=1&amp;size=220&amp;format=png</v>
      </c>
      <c r="G17" s="14" t="str">
        <f>"https://quickchart.io/qr?text="&amp;$D17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https://quickchart.io/qr?text=6576998085&amp;ecLevel=H&amp;margin=1&amp;size=100&amp;format=png&amp;centerImageUrl=https://stickers.hkust.edu.hk/sites/default/files/2021-02/ok_0.png&amp;centerImageSizeRatio=0.4</v>
      </c>
      <c r="H17" s="16" t="s">
        <v>873</v>
      </c>
    </row>
    <row r="18" spans="1:8">
      <c r="A18" s="1" t="s">
        <v>120</v>
      </c>
      <c r="B18" s="1" t="s">
        <v>122</v>
      </c>
      <c r="C18" s="18" t="s">
        <v>124</v>
      </c>
      <c r="D18" s="1" t="s">
        <v>123</v>
      </c>
      <c r="E18" t="e">
        <f t="shared" ca="1" si="0"/>
        <v>#NAME?</v>
      </c>
      <c r="F18" s="15" t="str">
        <f>"https://quickchart.io/qr?text="&amp;$D18&amp;"&amp;ecLevel="&amp;API_eccLevel&amp;"&amp;margin="&amp;API_Margin&amp;"&amp;size="&amp;API_BigSize&amp;"&amp;format="&amp;API_Format&amp;""</f>
        <v>https://quickchart.io/qr?text=2921934076&amp;ecLevel=H&amp;margin=1&amp;size=220&amp;format=png</v>
      </c>
      <c r="G18" s="14" t="str">
        <f>"https://quickchart.io/qr?text="&amp;$D18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https://quickchart.io/qr?text=2921934076&amp;ecLevel=H&amp;margin=1&amp;size=100&amp;format=png&amp;centerImageUrl=https://stickers.hkust.edu.hk/sites/default/files/2021-02/ok_0.png&amp;centerImageSizeRatio=0.4</v>
      </c>
      <c r="H18" s="16" t="s">
        <v>873</v>
      </c>
    </row>
    <row r="19" spans="1:8">
      <c r="A19" s="1" t="s">
        <v>125</v>
      </c>
      <c r="B19" s="1" t="s">
        <v>127</v>
      </c>
      <c r="C19" s="18" t="s">
        <v>129</v>
      </c>
      <c r="D19" s="1" t="s">
        <v>128</v>
      </c>
      <c r="E19" t="e">
        <f t="shared" ca="1" si="0"/>
        <v>#NAME?</v>
      </c>
      <c r="F19" s="15" t="str">
        <f>"https://quickchart.io/qr?text="&amp;$D19&amp;"&amp;ecLevel="&amp;API_eccLevel&amp;"&amp;margin="&amp;API_Margin&amp;"&amp;size="&amp;API_BigSize&amp;"&amp;format="&amp;API_Format&amp;""</f>
        <v>https://quickchart.io/qr?text=3391194348&amp;ecLevel=H&amp;margin=1&amp;size=220&amp;format=png</v>
      </c>
      <c r="G19" s="14" t="str">
        <f>"https://quickchart.io/qr?text="&amp;$D19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https://quickchart.io/qr?text=3391194348&amp;ecLevel=H&amp;margin=1&amp;size=100&amp;format=png&amp;centerImageUrl=https://stickers.hkust.edu.hk/sites/default/files/2021-02/ok_0.png&amp;centerImageSizeRatio=0.4</v>
      </c>
      <c r="H19" s="16" t="s">
        <v>873</v>
      </c>
    </row>
    <row r="20" spans="1:8">
      <c r="A20" s="1" t="s">
        <v>130</v>
      </c>
      <c r="B20" s="1" t="s">
        <v>133</v>
      </c>
      <c r="C20" s="18" t="s">
        <v>129</v>
      </c>
      <c r="D20" s="1" t="s">
        <v>134</v>
      </c>
      <c r="E20" t="e">
        <f t="shared" ca="1" si="0"/>
        <v>#NAME?</v>
      </c>
      <c r="F20" s="15" t="str">
        <f>"https://quickchart.io/qr?text="&amp;$D20&amp;"&amp;ecLevel="&amp;API_eccLevel&amp;"&amp;margin="&amp;API_Margin&amp;"&amp;size="&amp;API_BigSize&amp;"&amp;format="&amp;API_Format&amp;""</f>
        <v>https://quickchart.io/qr?text=1310252084&amp;ecLevel=H&amp;margin=1&amp;size=220&amp;format=png</v>
      </c>
      <c r="G20" s="14" t="str">
        <f>"https://quickchart.io/qr?text="&amp;$D20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https://quickchart.io/qr?text=1310252084&amp;ecLevel=H&amp;margin=1&amp;size=100&amp;format=png&amp;centerImageUrl=https://stickers.hkust.edu.hk/sites/default/files/2021-02/ok_0.png&amp;centerImageSizeRatio=0.4</v>
      </c>
      <c r="H20" s="16" t="s">
        <v>873</v>
      </c>
    </row>
    <row r="21" spans="1:8">
      <c r="A21" s="1" t="s">
        <v>135</v>
      </c>
      <c r="B21" s="1" t="s">
        <v>137</v>
      </c>
      <c r="C21" s="18" t="s">
        <v>139</v>
      </c>
      <c r="D21" s="1" t="s">
        <v>138</v>
      </c>
      <c r="E21" t="e">
        <f t="shared" ca="1" si="0"/>
        <v>#NAME?</v>
      </c>
      <c r="F21" s="15" t="str">
        <f>"https://quickchart.io/qr?text="&amp;$D21&amp;"&amp;ecLevel="&amp;API_eccLevel&amp;"&amp;margin="&amp;API_Margin&amp;"&amp;size="&amp;API_BigSize&amp;"&amp;format="&amp;API_Format&amp;""</f>
        <v>https://quickchart.io/qr?text=2367449615&amp;ecLevel=H&amp;margin=1&amp;size=220&amp;format=png</v>
      </c>
      <c r="G21" s="14" t="str">
        <f>"https://quickchart.io/qr?text="&amp;$D21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https://quickchart.io/qr?text=2367449615&amp;ecLevel=H&amp;margin=1&amp;size=100&amp;format=png&amp;centerImageUrl=https://stickers.hkust.edu.hk/sites/default/files/2021-02/ok_0.png&amp;centerImageSizeRatio=0.4</v>
      </c>
      <c r="H21" s="16" t="s">
        <v>873</v>
      </c>
    </row>
    <row r="22" spans="1:8">
      <c r="A22" s="1" t="s">
        <v>141</v>
      </c>
      <c r="B22" s="1" t="s">
        <v>143</v>
      </c>
      <c r="C22" s="18" t="s">
        <v>139</v>
      </c>
      <c r="D22" s="1" t="s">
        <v>144</v>
      </c>
      <c r="E22" t="e">
        <f t="shared" ca="1" si="0"/>
        <v>#NAME?</v>
      </c>
      <c r="F22" s="15" t="str">
        <f>"https://quickchart.io/qr?text="&amp;$D22&amp;"&amp;ecLevel="&amp;API_eccLevel&amp;"&amp;margin="&amp;API_Margin&amp;"&amp;size="&amp;API_BigSize&amp;"&amp;format="&amp;API_Format&amp;""</f>
        <v>https://quickchart.io/qr?text=0192951857&amp;ecLevel=H&amp;margin=1&amp;size=220&amp;format=png</v>
      </c>
      <c r="G22" s="14" t="str">
        <f>"https://quickchart.io/qr?text="&amp;$D22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https://quickchart.io/qr?text=0192951857&amp;ecLevel=H&amp;margin=1&amp;size=100&amp;format=png&amp;centerImageUrl=https://stickers.hkust.edu.hk/sites/default/files/2021-02/ok_0.png&amp;centerImageSizeRatio=0.4</v>
      </c>
      <c r="H22" s="16" t="s">
        <v>873</v>
      </c>
    </row>
    <row r="23" spans="1:8">
      <c r="A23" s="1" t="s">
        <v>145</v>
      </c>
      <c r="B23" s="1" t="s">
        <v>147</v>
      </c>
      <c r="C23" s="18" t="s">
        <v>149</v>
      </c>
      <c r="D23" s="1" t="s">
        <v>148</v>
      </c>
      <c r="E23" t="e">
        <f t="shared" ca="1" si="0"/>
        <v>#NAME?</v>
      </c>
      <c r="F23" s="15" t="str">
        <f>"https://quickchart.io/qr?text="&amp;$D23&amp;"&amp;ecLevel="&amp;API_eccLevel&amp;"&amp;margin="&amp;API_Margin&amp;"&amp;size="&amp;API_BigSize&amp;"&amp;format="&amp;API_Format&amp;""</f>
        <v>https://quickchart.io/qr?text=8921275462&amp;ecLevel=H&amp;margin=1&amp;size=220&amp;format=png</v>
      </c>
      <c r="G23" s="14" t="str">
        <f>"https://quickchart.io/qr?text="&amp;$D23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https://quickchart.io/qr?text=8921275462&amp;ecLevel=H&amp;margin=1&amp;size=100&amp;format=png&amp;centerImageUrl=https://stickers.hkust.edu.hk/sites/default/files/2021-02/ok_0.png&amp;centerImageSizeRatio=0.4</v>
      </c>
      <c r="H23" s="16" t="s">
        <v>873</v>
      </c>
    </row>
    <row r="24" spans="1:8">
      <c r="A24" s="1" t="s">
        <v>150</v>
      </c>
      <c r="B24" s="1" t="s">
        <v>152</v>
      </c>
      <c r="C24" s="18" t="s">
        <v>154</v>
      </c>
      <c r="D24" s="1" t="s">
        <v>153</v>
      </c>
      <c r="E24" t="e">
        <f t="shared" ca="1" si="0"/>
        <v>#NAME?</v>
      </c>
      <c r="F24" s="15" t="str">
        <f>"https://quickchart.io/qr?text="&amp;$D24&amp;"&amp;ecLevel="&amp;API_eccLevel&amp;"&amp;margin="&amp;API_Margin&amp;"&amp;size="&amp;API_BigSize&amp;"&amp;format="&amp;API_Format&amp;""</f>
        <v>https://quickchart.io/qr?text=9610491461&amp;ecLevel=H&amp;margin=1&amp;size=220&amp;format=png</v>
      </c>
      <c r="G24" s="14" t="str">
        <f>"https://quickchart.io/qr?text="&amp;$D24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https://quickchart.io/qr?text=9610491461&amp;ecLevel=H&amp;margin=1&amp;size=100&amp;format=png&amp;centerImageUrl=https://stickers.hkust.edu.hk/sites/default/files/2021-02/ok_0.png&amp;centerImageSizeRatio=0.4</v>
      </c>
      <c r="H24" s="16" t="s">
        <v>873</v>
      </c>
    </row>
    <row r="25" spans="1:8">
      <c r="A25" s="1" t="s">
        <v>156</v>
      </c>
      <c r="B25" s="1" t="s">
        <v>158</v>
      </c>
      <c r="C25" s="18" t="s">
        <v>160</v>
      </c>
      <c r="D25" s="1" t="s">
        <v>159</v>
      </c>
      <c r="E25" t="e">
        <f t="shared" ca="1" si="0"/>
        <v>#NAME?</v>
      </c>
      <c r="F25" s="15" t="str">
        <f>"https://quickchart.io/qr?text="&amp;$D25&amp;"&amp;ecLevel="&amp;API_eccLevel&amp;"&amp;margin="&amp;API_Margin&amp;"&amp;size="&amp;API_BigSize&amp;"&amp;format="&amp;API_Format&amp;""</f>
        <v>https://quickchart.io/qr?text=4267023628&amp;ecLevel=H&amp;margin=1&amp;size=220&amp;format=png</v>
      </c>
      <c r="G25" s="14" t="str">
        <f>"https://quickchart.io/qr?text="&amp;$D25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https://quickchart.io/qr?text=4267023628&amp;ecLevel=H&amp;margin=1&amp;size=100&amp;format=png&amp;centerImageUrl=https://stickers.hkust.edu.hk/sites/default/files/2021-02/ok_0.png&amp;centerImageSizeRatio=0.4</v>
      </c>
      <c r="H25" s="16" t="s">
        <v>873</v>
      </c>
    </row>
    <row r="26" spans="1:8">
      <c r="A26" s="1" t="s">
        <v>161</v>
      </c>
      <c r="B26" s="1" t="s">
        <v>163</v>
      </c>
      <c r="C26" s="18" t="s">
        <v>165</v>
      </c>
      <c r="D26" s="1" t="s">
        <v>164</v>
      </c>
      <c r="E26" t="e">
        <f t="shared" ca="1" si="0"/>
        <v>#NAME?</v>
      </c>
      <c r="F26" s="15" t="str">
        <f>"https://quickchart.io/qr?text="&amp;$D26&amp;"&amp;ecLevel="&amp;API_eccLevel&amp;"&amp;margin="&amp;API_Margin&amp;"&amp;size="&amp;API_BigSize&amp;"&amp;format="&amp;API_Format&amp;""</f>
        <v>https://quickchart.io/qr?text=4609001478&amp;ecLevel=H&amp;margin=1&amp;size=220&amp;format=png</v>
      </c>
      <c r="G26" s="14" t="str">
        <f>"https://quickchart.io/qr?text="&amp;$D26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https://quickchart.io/qr?text=4609001478&amp;ecLevel=H&amp;margin=1&amp;size=100&amp;format=png&amp;centerImageUrl=https://stickers.hkust.edu.hk/sites/default/files/2021-02/ok_0.png&amp;centerImageSizeRatio=0.4</v>
      </c>
      <c r="H26" s="16" t="s">
        <v>873</v>
      </c>
    </row>
    <row r="27" spans="1:8">
      <c r="A27" s="1" t="s">
        <v>166</v>
      </c>
      <c r="B27" s="1" t="s">
        <v>168</v>
      </c>
      <c r="C27" s="18" t="s">
        <v>170</v>
      </c>
      <c r="D27" s="1" t="s">
        <v>169</v>
      </c>
      <c r="E27" t="e">
        <f t="shared" ca="1" si="0"/>
        <v>#NAME?</v>
      </c>
      <c r="F27" s="15" t="str">
        <f>"https://quickchart.io/qr?text="&amp;$D27&amp;"&amp;ecLevel="&amp;API_eccLevel&amp;"&amp;margin="&amp;API_Margin&amp;"&amp;size="&amp;API_BigSize&amp;"&amp;format="&amp;API_Format&amp;""</f>
        <v>https://quickchart.io/qr?text=6490673179&amp;ecLevel=H&amp;margin=1&amp;size=220&amp;format=png</v>
      </c>
      <c r="G27" s="14" t="str">
        <f>"https://quickchart.io/qr?text="&amp;$D27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https://quickchart.io/qr?text=6490673179&amp;ecLevel=H&amp;margin=1&amp;size=100&amp;format=png&amp;centerImageUrl=https://stickers.hkust.edu.hk/sites/default/files/2021-02/ok_0.png&amp;centerImageSizeRatio=0.4</v>
      </c>
      <c r="H27" s="16" t="s">
        <v>873</v>
      </c>
    </row>
    <row r="28" spans="1:8">
      <c r="A28" s="1" t="s">
        <v>171</v>
      </c>
      <c r="B28" s="1" t="s">
        <v>173</v>
      </c>
      <c r="C28" s="18" t="s">
        <v>175</v>
      </c>
      <c r="D28" s="1" t="s">
        <v>174</v>
      </c>
      <c r="E28" t="e">
        <f t="shared" ca="1" si="0"/>
        <v>#NAME?</v>
      </c>
      <c r="F28" s="15" t="str">
        <f>"https://quickchart.io/qr?text="&amp;$D28&amp;"&amp;ecLevel="&amp;API_eccLevel&amp;"&amp;margin="&amp;API_Margin&amp;"&amp;size="&amp;API_BigSize&amp;"&amp;format="&amp;API_Format&amp;""</f>
        <v>https://quickchart.io/qr?text=6754109661&amp;ecLevel=H&amp;margin=1&amp;size=220&amp;format=png</v>
      </c>
      <c r="G28" s="14" t="str">
        <f>"https://quickchart.io/qr?text="&amp;$D28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https://quickchart.io/qr?text=6754109661&amp;ecLevel=H&amp;margin=1&amp;size=100&amp;format=png&amp;centerImageUrl=https://stickers.hkust.edu.hk/sites/default/files/2021-02/ok_0.png&amp;centerImageSizeRatio=0.4</v>
      </c>
      <c r="H28" s="16" t="s">
        <v>873</v>
      </c>
    </row>
    <row r="29" spans="1:8">
      <c r="A29" s="1" t="s">
        <v>176</v>
      </c>
      <c r="B29" s="1" t="s">
        <v>178</v>
      </c>
      <c r="C29" s="18" t="s">
        <v>180</v>
      </c>
      <c r="D29" s="1" t="s">
        <v>179</v>
      </c>
      <c r="E29" t="e">
        <f t="shared" ca="1" si="0"/>
        <v>#NAME?</v>
      </c>
      <c r="F29" s="15" t="str">
        <f>"https://quickchart.io/qr?text="&amp;$D29&amp;"&amp;ecLevel="&amp;API_eccLevel&amp;"&amp;margin="&amp;API_Margin&amp;"&amp;size="&amp;API_BigSize&amp;"&amp;format="&amp;API_Format&amp;""</f>
        <v>https://quickchart.io/qr?text=0799520199&amp;ecLevel=H&amp;margin=1&amp;size=220&amp;format=png</v>
      </c>
      <c r="G29" s="14" t="str">
        <f>"https://quickchart.io/qr?text="&amp;$D29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https://quickchart.io/qr?text=0799520199&amp;ecLevel=H&amp;margin=1&amp;size=100&amp;format=png&amp;centerImageUrl=https://stickers.hkust.edu.hk/sites/default/files/2021-02/ok_0.png&amp;centerImageSizeRatio=0.4</v>
      </c>
      <c r="H29" s="16" t="s">
        <v>873</v>
      </c>
    </row>
    <row r="30" spans="1:8">
      <c r="A30" s="1" t="s">
        <v>182</v>
      </c>
      <c r="B30" s="1" t="s">
        <v>184</v>
      </c>
      <c r="C30" s="18" t="s">
        <v>186</v>
      </c>
      <c r="D30" s="1" t="s">
        <v>185</v>
      </c>
      <c r="E30" t="e">
        <f t="shared" ca="1" si="0"/>
        <v>#NAME?</v>
      </c>
      <c r="F30" s="15" t="str">
        <f>"https://quickchart.io/qr?text="&amp;$D30&amp;"&amp;ecLevel="&amp;API_eccLevel&amp;"&amp;margin="&amp;API_Margin&amp;"&amp;size="&amp;API_BigSize&amp;"&amp;format="&amp;API_Format&amp;""</f>
        <v>https://quickchart.io/qr?text=5902806783&amp;ecLevel=H&amp;margin=1&amp;size=220&amp;format=png</v>
      </c>
      <c r="G30" s="14" t="str">
        <f>"https://quickchart.io/qr?text="&amp;$D30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https://quickchart.io/qr?text=5902806783&amp;ecLevel=H&amp;margin=1&amp;size=100&amp;format=png&amp;centerImageUrl=https://stickers.hkust.edu.hk/sites/default/files/2021-02/ok_0.png&amp;centerImageSizeRatio=0.4</v>
      </c>
      <c r="H30" s="16" t="s">
        <v>873</v>
      </c>
    </row>
    <row r="31" spans="1:8">
      <c r="A31" s="1" t="s">
        <v>187</v>
      </c>
      <c r="B31" s="1" t="s">
        <v>189</v>
      </c>
      <c r="C31" s="18" t="s">
        <v>191</v>
      </c>
      <c r="D31" s="1" t="s">
        <v>190</v>
      </c>
      <c r="E31" t="e">
        <f t="shared" ref="E31:E62" ca="1" si="1">_xlfn.IMAGE("https://api.qrserver.com/v1/create-qr-code/?size=150x150&amp;data=&lt;"&amp;D31&amp;"&gt;")</f>
        <v>#NAME?</v>
      </c>
      <c r="F31" s="15" t="str">
        <f>"https://quickchart.io/qr?text="&amp;$D31&amp;"&amp;ecLevel="&amp;API_eccLevel&amp;"&amp;margin="&amp;API_Margin&amp;"&amp;size="&amp;API_BigSize&amp;"&amp;format="&amp;API_Format&amp;""</f>
        <v>https://quickchart.io/qr?text=0606700336&amp;ecLevel=H&amp;margin=1&amp;size=220&amp;format=png</v>
      </c>
      <c r="G31" s="14" t="str">
        <f>"https://quickchart.io/qr?text="&amp;$D31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https://quickchart.io/qr?text=0606700336&amp;ecLevel=H&amp;margin=1&amp;size=100&amp;format=png&amp;centerImageUrl=https://stickers.hkust.edu.hk/sites/default/files/2021-02/ok_0.png&amp;centerImageSizeRatio=0.4</v>
      </c>
      <c r="H31" s="16" t="s">
        <v>873</v>
      </c>
    </row>
    <row r="32" spans="1:8">
      <c r="A32" s="1" t="s">
        <v>192</v>
      </c>
      <c r="B32" s="1" t="s">
        <v>194</v>
      </c>
      <c r="C32" s="18" t="s">
        <v>196</v>
      </c>
      <c r="D32" s="1" t="s">
        <v>195</v>
      </c>
      <c r="E32" t="e">
        <f t="shared" ca="1" si="1"/>
        <v>#NAME?</v>
      </c>
      <c r="F32" s="15" t="str">
        <f>"https://quickchart.io/qr?text="&amp;$D32&amp;"&amp;ecLevel="&amp;API_eccLevel&amp;"&amp;margin="&amp;API_Margin&amp;"&amp;size="&amp;API_BigSize&amp;"&amp;format="&amp;API_Format&amp;""</f>
        <v>https://quickchart.io/qr?text=0003262632&amp;ecLevel=H&amp;margin=1&amp;size=220&amp;format=png</v>
      </c>
      <c r="G32" s="14" t="str">
        <f>"https://quickchart.io/qr?text="&amp;$D32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https://quickchart.io/qr?text=0003262632&amp;ecLevel=H&amp;margin=1&amp;size=100&amp;format=png&amp;centerImageUrl=https://stickers.hkust.edu.hk/sites/default/files/2021-02/ok_0.png&amp;centerImageSizeRatio=0.4</v>
      </c>
      <c r="H32" s="16" t="s">
        <v>873</v>
      </c>
    </row>
    <row r="33" spans="1:8">
      <c r="A33" s="1" t="s">
        <v>197</v>
      </c>
      <c r="B33" s="1" t="s">
        <v>199</v>
      </c>
      <c r="C33" s="18" t="s">
        <v>201</v>
      </c>
      <c r="D33" s="1" t="s">
        <v>200</v>
      </c>
      <c r="E33" t="e">
        <f t="shared" ca="1" si="1"/>
        <v>#NAME?</v>
      </c>
      <c r="F33" s="15" t="str">
        <f>"https://quickchart.io/qr?text="&amp;$D33&amp;"&amp;ecLevel="&amp;API_eccLevel&amp;"&amp;margin="&amp;API_Margin&amp;"&amp;size="&amp;API_BigSize&amp;"&amp;format="&amp;API_Format&amp;""</f>
        <v>https://quickchart.io/qr?text=5010768179&amp;ecLevel=H&amp;margin=1&amp;size=220&amp;format=png</v>
      </c>
      <c r="G33" s="14" t="str">
        <f>"https://quickchart.io/qr?text="&amp;$D33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https://quickchart.io/qr?text=5010768179&amp;ecLevel=H&amp;margin=1&amp;size=100&amp;format=png&amp;centerImageUrl=https://stickers.hkust.edu.hk/sites/default/files/2021-02/ok_0.png&amp;centerImageSizeRatio=0.4</v>
      </c>
      <c r="H33" s="16" t="s">
        <v>873</v>
      </c>
    </row>
    <row r="34" spans="1:8">
      <c r="A34" s="1" t="s">
        <v>203</v>
      </c>
      <c r="B34" s="1" t="s">
        <v>205</v>
      </c>
      <c r="C34" s="18" t="s">
        <v>201</v>
      </c>
      <c r="D34" s="1" t="s">
        <v>206</v>
      </c>
      <c r="E34" t="e">
        <f t="shared" ca="1" si="1"/>
        <v>#NAME?</v>
      </c>
      <c r="F34" s="15" t="str">
        <f>"https://quickchart.io/qr?text="&amp;$D34&amp;"&amp;ecLevel="&amp;API_eccLevel&amp;"&amp;margin="&amp;API_Margin&amp;"&amp;size="&amp;API_BigSize&amp;"&amp;format="&amp;API_Format&amp;""</f>
        <v>https://quickchart.io/qr?text=1596506209&amp;ecLevel=H&amp;margin=1&amp;size=220&amp;format=png</v>
      </c>
      <c r="G34" s="14" t="str">
        <f>"https://quickchart.io/qr?text="&amp;$D34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https://quickchart.io/qr?text=1596506209&amp;ecLevel=H&amp;margin=1&amp;size=100&amp;format=png&amp;centerImageUrl=https://stickers.hkust.edu.hk/sites/default/files/2021-02/ok_0.png&amp;centerImageSizeRatio=0.4</v>
      </c>
      <c r="H34" s="16" t="s">
        <v>873</v>
      </c>
    </row>
    <row r="35" spans="1:8">
      <c r="A35" s="1" t="s">
        <v>208</v>
      </c>
      <c r="B35" s="1" t="s">
        <v>210</v>
      </c>
      <c r="C35" s="18" t="s">
        <v>212</v>
      </c>
      <c r="D35" s="1" t="s">
        <v>211</v>
      </c>
      <c r="E35" t="e">
        <f t="shared" ca="1" si="1"/>
        <v>#NAME?</v>
      </c>
      <c r="F35" s="15" t="str">
        <f>"https://quickchart.io/qr?text="&amp;$D35&amp;"&amp;ecLevel="&amp;API_eccLevel&amp;"&amp;margin="&amp;API_Margin&amp;"&amp;size="&amp;API_BigSize&amp;"&amp;format="&amp;API_Format&amp;""</f>
        <v>https://quickchart.io/qr?text=4435052101&amp;ecLevel=H&amp;margin=1&amp;size=220&amp;format=png</v>
      </c>
      <c r="G35" s="14" t="str">
        <f>"https://quickchart.io/qr?text="&amp;$D35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https://quickchart.io/qr?text=4435052101&amp;ecLevel=H&amp;margin=1&amp;size=100&amp;format=png&amp;centerImageUrl=https://stickers.hkust.edu.hk/sites/default/files/2021-02/ok_0.png&amp;centerImageSizeRatio=0.4</v>
      </c>
      <c r="H35" s="16" t="s">
        <v>873</v>
      </c>
    </row>
    <row r="36" spans="1:8">
      <c r="A36" s="1" t="s">
        <v>213</v>
      </c>
      <c r="B36" s="1" t="s">
        <v>215</v>
      </c>
      <c r="C36" s="18" t="s">
        <v>217</v>
      </c>
      <c r="D36" s="1" t="s">
        <v>216</v>
      </c>
      <c r="E36" t="e">
        <f t="shared" ca="1" si="1"/>
        <v>#NAME?</v>
      </c>
      <c r="F36" s="15" t="str">
        <f>"https://quickchart.io/qr?text="&amp;$D36&amp;"&amp;ecLevel="&amp;API_eccLevel&amp;"&amp;margin="&amp;API_Margin&amp;"&amp;size="&amp;API_BigSize&amp;"&amp;format="&amp;API_Format&amp;""</f>
        <v>https://quickchart.io/qr?text=2046084517&amp;ecLevel=H&amp;margin=1&amp;size=220&amp;format=png</v>
      </c>
      <c r="G36" s="14" t="str">
        <f>"https://quickchart.io/qr?text="&amp;$D36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https://quickchart.io/qr?text=2046084517&amp;ecLevel=H&amp;margin=1&amp;size=100&amp;format=png&amp;centerImageUrl=https://stickers.hkust.edu.hk/sites/default/files/2021-02/ok_0.png&amp;centerImageSizeRatio=0.4</v>
      </c>
      <c r="H36" s="16" t="s">
        <v>873</v>
      </c>
    </row>
    <row r="37" spans="1:8">
      <c r="A37" s="1" t="s">
        <v>218</v>
      </c>
      <c r="B37" s="1" t="s">
        <v>220</v>
      </c>
      <c r="C37" s="18" t="s">
        <v>222</v>
      </c>
      <c r="D37" s="1" t="s">
        <v>221</v>
      </c>
      <c r="E37" t="e">
        <f t="shared" ca="1" si="1"/>
        <v>#NAME?</v>
      </c>
      <c r="F37" s="15" t="str">
        <f>"https://quickchart.io/qr?text="&amp;$D37&amp;"&amp;ecLevel="&amp;API_eccLevel&amp;"&amp;margin="&amp;API_Margin&amp;"&amp;size="&amp;API_BigSize&amp;"&amp;format="&amp;API_Format&amp;""</f>
        <v>https://quickchart.io/qr?text=6805125509&amp;ecLevel=H&amp;margin=1&amp;size=220&amp;format=png</v>
      </c>
      <c r="G37" s="14" t="str">
        <f>"https://quickchart.io/qr?text="&amp;$D37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https://quickchart.io/qr?text=6805125509&amp;ecLevel=H&amp;margin=1&amp;size=100&amp;format=png&amp;centerImageUrl=https://stickers.hkust.edu.hk/sites/default/files/2021-02/ok_0.png&amp;centerImageSizeRatio=0.4</v>
      </c>
      <c r="H37" s="16" t="s">
        <v>873</v>
      </c>
    </row>
    <row r="38" spans="1:8">
      <c r="A38" s="1" t="s">
        <v>223</v>
      </c>
      <c r="B38" s="1" t="s">
        <v>225</v>
      </c>
      <c r="C38" s="18" t="s">
        <v>227</v>
      </c>
      <c r="D38" s="1" t="s">
        <v>226</v>
      </c>
      <c r="E38" t="e">
        <f t="shared" ca="1" si="1"/>
        <v>#NAME?</v>
      </c>
      <c r="F38" s="15" t="str">
        <f>"https://quickchart.io/qr?text="&amp;$D38&amp;"&amp;ecLevel="&amp;API_eccLevel&amp;"&amp;margin="&amp;API_Margin&amp;"&amp;size="&amp;API_BigSize&amp;"&amp;format="&amp;API_Format&amp;""</f>
        <v>https://quickchart.io/qr?text=3720409360&amp;ecLevel=H&amp;margin=1&amp;size=220&amp;format=png</v>
      </c>
      <c r="G38" s="14" t="str">
        <f>"https://quickchart.io/qr?text="&amp;$D38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https://quickchart.io/qr?text=3720409360&amp;ecLevel=H&amp;margin=1&amp;size=100&amp;format=png&amp;centerImageUrl=https://stickers.hkust.edu.hk/sites/default/files/2021-02/ok_0.png&amp;centerImageSizeRatio=0.4</v>
      </c>
      <c r="H38" s="16" t="s">
        <v>873</v>
      </c>
    </row>
    <row r="39" spans="1:8">
      <c r="A39" s="1" t="s">
        <v>228</v>
      </c>
      <c r="B39" s="1" t="s">
        <v>230</v>
      </c>
      <c r="C39" s="18" t="s">
        <v>232</v>
      </c>
      <c r="D39" s="1" t="s">
        <v>231</v>
      </c>
      <c r="E39" t="e">
        <f t="shared" ca="1" si="1"/>
        <v>#NAME?</v>
      </c>
      <c r="F39" s="15" t="str">
        <f>"https://quickchart.io/qr?text="&amp;$D39&amp;"&amp;ecLevel="&amp;API_eccLevel&amp;"&amp;margin="&amp;API_Margin&amp;"&amp;size="&amp;API_BigSize&amp;"&amp;format="&amp;API_Format&amp;""</f>
        <v>https://quickchart.io/qr?text=1882005823&amp;ecLevel=H&amp;margin=1&amp;size=220&amp;format=png</v>
      </c>
      <c r="G39" s="14" t="str">
        <f>"https://quickchart.io/qr?text="&amp;$D39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https://quickchart.io/qr?text=1882005823&amp;ecLevel=H&amp;margin=1&amp;size=100&amp;format=png&amp;centerImageUrl=https://stickers.hkust.edu.hk/sites/default/files/2021-02/ok_0.png&amp;centerImageSizeRatio=0.4</v>
      </c>
      <c r="H39" s="16" t="s">
        <v>873</v>
      </c>
    </row>
    <row r="40" spans="1:8">
      <c r="A40" s="1" t="s">
        <v>233</v>
      </c>
      <c r="B40" s="1" t="s">
        <v>235</v>
      </c>
      <c r="C40" s="18" t="s">
        <v>237</v>
      </c>
      <c r="D40" s="1" t="s">
        <v>236</v>
      </c>
      <c r="E40" t="e">
        <f t="shared" ca="1" si="1"/>
        <v>#NAME?</v>
      </c>
      <c r="F40" s="15" t="str">
        <f>"https://quickchart.io/qr?text="&amp;$D40&amp;"&amp;ecLevel="&amp;API_eccLevel&amp;"&amp;margin="&amp;API_Margin&amp;"&amp;size="&amp;API_BigSize&amp;"&amp;format="&amp;API_Format&amp;""</f>
        <v>https://quickchart.io/qr?text=5414682000&amp;ecLevel=H&amp;margin=1&amp;size=220&amp;format=png</v>
      </c>
      <c r="G40" s="14" t="str">
        <f>"https://quickchart.io/qr?text="&amp;$D40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https://quickchart.io/qr?text=5414682000&amp;ecLevel=H&amp;margin=1&amp;size=100&amp;format=png&amp;centerImageUrl=https://stickers.hkust.edu.hk/sites/default/files/2021-02/ok_0.png&amp;centerImageSizeRatio=0.4</v>
      </c>
      <c r="H40" s="16" t="s">
        <v>873</v>
      </c>
    </row>
    <row r="41" spans="1:8">
      <c r="A41" s="1" t="s">
        <v>238</v>
      </c>
      <c r="B41" s="1" t="s">
        <v>240</v>
      </c>
      <c r="C41" s="18" t="s">
        <v>242</v>
      </c>
      <c r="D41" s="1" t="s">
        <v>241</v>
      </c>
      <c r="E41" t="e">
        <f t="shared" ca="1" si="1"/>
        <v>#NAME?</v>
      </c>
      <c r="F41" s="15" t="str">
        <f>"https://quickchart.io/qr?text="&amp;$D41&amp;"&amp;ecLevel="&amp;API_eccLevel&amp;"&amp;margin="&amp;API_Margin&amp;"&amp;size="&amp;API_BigSize&amp;"&amp;format="&amp;API_Format&amp;""</f>
        <v>https://quickchart.io/qr?text=6457245763&amp;ecLevel=H&amp;margin=1&amp;size=220&amp;format=png</v>
      </c>
      <c r="G41" s="14" t="str">
        <f>"https://quickchart.io/qr?text="&amp;$D41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https://quickchart.io/qr?text=6457245763&amp;ecLevel=H&amp;margin=1&amp;size=100&amp;format=png&amp;centerImageUrl=https://stickers.hkust.edu.hk/sites/default/files/2021-02/ok_0.png&amp;centerImageSizeRatio=0.4</v>
      </c>
      <c r="H41" s="16" t="s">
        <v>873</v>
      </c>
    </row>
    <row r="42" spans="1:8">
      <c r="A42" s="1" t="s">
        <v>243</v>
      </c>
      <c r="B42" s="1" t="s">
        <v>245</v>
      </c>
      <c r="C42" s="18" t="s">
        <v>247</v>
      </c>
      <c r="D42" s="1" t="s">
        <v>246</v>
      </c>
      <c r="E42" t="e">
        <f t="shared" ca="1" si="1"/>
        <v>#NAME?</v>
      </c>
      <c r="F42" s="15" t="str">
        <f>"https://quickchart.io/qr?text="&amp;$D42&amp;"&amp;ecLevel="&amp;API_eccLevel&amp;"&amp;margin="&amp;API_Margin&amp;"&amp;size="&amp;API_BigSize&amp;"&amp;format="&amp;API_Format&amp;""</f>
        <v>https://quickchart.io/qr?text=2352652839&amp;ecLevel=H&amp;margin=1&amp;size=220&amp;format=png</v>
      </c>
      <c r="G42" s="14" t="str">
        <f>"https://quickchart.io/qr?text="&amp;$D42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https://quickchart.io/qr?text=2352652839&amp;ecLevel=H&amp;margin=1&amp;size=100&amp;format=png&amp;centerImageUrl=https://stickers.hkust.edu.hk/sites/default/files/2021-02/ok_0.png&amp;centerImageSizeRatio=0.4</v>
      </c>
      <c r="H42" s="16" t="s">
        <v>873</v>
      </c>
    </row>
    <row r="43" spans="1:8">
      <c r="A43" s="1" t="s">
        <v>249</v>
      </c>
      <c r="B43" s="1" t="s">
        <v>251</v>
      </c>
      <c r="C43" s="18" t="s">
        <v>253</v>
      </c>
      <c r="D43" s="1" t="s">
        <v>252</v>
      </c>
      <c r="E43" t="e">
        <f t="shared" ca="1" si="1"/>
        <v>#NAME?</v>
      </c>
      <c r="F43" s="15" t="str">
        <f>"https://quickchart.io/qr?text="&amp;$D43&amp;"&amp;ecLevel="&amp;API_eccLevel&amp;"&amp;margin="&amp;API_Margin&amp;"&amp;size="&amp;API_BigSize&amp;"&amp;format="&amp;API_Format&amp;""</f>
        <v>https://quickchart.io/qr?text=1936717981&amp;ecLevel=H&amp;margin=1&amp;size=220&amp;format=png</v>
      </c>
      <c r="G43" s="14" t="str">
        <f>"https://quickchart.io/qr?text="&amp;$D43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https://quickchart.io/qr?text=1936717981&amp;ecLevel=H&amp;margin=1&amp;size=100&amp;format=png&amp;centerImageUrl=https://stickers.hkust.edu.hk/sites/default/files/2021-02/ok_0.png&amp;centerImageSizeRatio=0.4</v>
      </c>
      <c r="H43" s="16" t="s">
        <v>873</v>
      </c>
    </row>
    <row r="44" spans="1:8">
      <c r="A44" s="1" t="s">
        <v>255</v>
      </c>
      <c r="B44" s="1" t="s">
        <v>257</v>
      </c>
      <c r="C44" s="18" t="s">
        <v>247</v>
      </c>
      <c r="D44" s="1" t="s">
        <v>258</v>
      </c>
      <c r="E44" t="e">
        <f t="shared" ca="1" si="1"/>
        <v>#NAME?</v>
      </c>
      <c r="F44" s="15" t="str">
        <f>"https://quickchart.io/qr?text="&amp;$D44&amp;"&amp;ecLevel="&amp;API_eccLevel&amp;"&amp;margin="&amp;API_Margin&amp;"&amp;size="&amp;API_BigSize&amp;"&amp;format="&amp;API_Format&amp;""</f>
        <v>https://quickchart.io/qr?text=7515363489&amp;ecLevel=H&amp;margin=1&amp;size=220&amp;format=png</v>
      </c>
      <c r="G44" s="14" t="str">
        <f>"https://quickchart.io/qr?text="&amp;$D44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https://quickchart.io/qr?text=7515363489&amp;ecLevel=H&amp;margin=1&amp;size=100&amp;format=png&amp;centerImageUrl=https://stickers.hkust.edu.hk/sites/default/files/2021-02/ok_0.png&amp;centerImageSizeRatio=0.4</v>
      </c>
      <c r="H44" s="16" t="s">
        <v>873</v>
      </c>
    </row>
    <row r="45" spans="1:8">
      <c r="A45" s="1" t="s">
        <v>259</v>
      </c>
      <c r="B45" s="1" t="s">
        <v>261</v>
      </c>
      <c r="C45" s="18" t="s">
        <v>263</v>
      </c>
      <c r="D45" s="1" t="s">
        <v>262</v>
      </c>
      <c r="E45" t="e">
        <f t="shared" ca="1" si="1"/>
        <v>#NAME?</v>
      </c>
      <c r="F45" s="15" t="str">
        <f>"https://quickchart.io/qr?text="&amp;$D45&amp;"&amp;ecLevel="&amp;API_eccLevel&amp;"&amp;margin="&amp;API_Margin&amp;"&amp;size="&amp;API_BigSize&amp;"&amp;format="&amp;API_Format&amp;""</f>
        <v>https://quickchart.io/qr?text=9138754429&amp;ecLevel=H&amp;margin=1&amp;size=220&amp;format=png</v>
      </c>
      <c r="G45" s="14" t="str">
        <f>"https://quickchart.io/qr?text="&amp;$D45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https://quickchart.io/qr?text=9138754429&amp;ecLevel=H&amp;margin=1&amp;size=100&amp;format=png&amp;centerImageUrl=https://stickers.hkust.edu.hk/sites/default/files/2021-02/ok_0.png&amp;centerImageSizeRatio=0.4</v>
      </c>
      <c r="H45" s="16" t="s">
        <v>873</v>
      </c>
    </row>
    <row r="46" spans="1:8">
      <c r="A46" s="1" t="s">
        <v>264</v>
      </c>
      <c r="B46" s="1" t="s">
        <v>266</v>
      </c>
      <c r="C46" s="18" t="s">
        <v>268</v>
      </c>
      <c r="D46" s="1" t="s">
        <v>267</v>
      </c>
      <c r="E46" t="e">
        <f t="shared" ca="1" si="1"/>
        <v>#NAME?</v>
      </c>
      <c r="F46" s="15" t="str">
        <f>"https://quickchart.io/qr?text="&amp;$D46&amp;"&amp;ecLevel="&amp;API_eccLevel&amp;"&amp;margin="&amp;API_Margin&amp;"&amp;size="&amp;API_BigSize&amp;"&amp;format="&amp;API_Format&amp;""</f>
        <v>https://quickchart.io/qr?text=3757425444&amp;ecLevel=H&amp;margin=1&amp;size=220&amp;format=png</v>
      </c>
      <c r="G46" s="14" t="str">
        <f>"https://quickchart.io/qr?text="&amp;$D46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https://quickchart.io/qr?text=3757425444&amp;ecLevel=H&amp;margin=1&amp;size=100&amp;format=png&amp;centerImageUrl=https://stickers.hkust.edu.hk/sites/default/files/2021-02/ok_0.png&amp;centerImageSizeRatio=0.4</v>
      </c>
      <c r="H46" s="16" t="s">
        <v>873</v>
      </c>
    </row>
    <row r="47" spans="1:8">
      <c r="A47" s="1" t="s">
        <v>269</v>
      </c>
      <c r="B47" s="1" t="s">
        <v>271</v>
      </c>
      <c r="C47" s="18" t="s">
        <v>273</v>
      </c>
      <c r="D47" s="1" t="s">
        <v>272</v>
      </c>
      <c r="E47" t="e">
        <f t="shared" ca="1" si="1"/>
        <v>#NAME?</v>
      </c>
      <c r="F47" s="15" t="str">
        <f>"https://quickchart.io/qr?text="&amp;$D47&amp;"&amp;ecLevel="&amp;API_eccLevel&amp;"&amp;margin="&amp;API_Margin&amp;"&amp;size="&amp;API_BigSize&amp;"&amp;format="&amp;API_Format&amp;""</f>
        <v>https://quickchart.io/qr?text=9907627081&amp;ecLevel=H&amp;margin=1&amp;size=220&amp;format=png</v>
      </c>
      <c r="G47" s="14" t="str">
        <f>"https://quickchart.io/qr?text="&amp;$D47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https://quickchart.io/qr?text=9907627081&amp;ecLevel=H&amp;margin=1&amp;size=100&amp;format=png&amp;centerImageUrl=https://stickers.hkust.edu.hk/sites/default/files/2021-02/ok_0.png&amp;centerImageSizeRatio=0.4</v>
      </c>
      <c r="H47" s="16" t="s">
        <v>873</v>
      </c>
    </row>
    <row r="48" spans="1:8">
      <c r="A48" s="1" t="s">
        <v>274</v>
      </c>
      <c r="B48" s="1" t="s">
        <v>276</v>
      </c>
      <c r="C48" s="18" t="s">
        <v>278</v>
      </c>
      <c r="D48" s="1" t="s">
        <v>277</v>
      </c>
      <c r="E48" t="e">
        <f t="shared" ca="1" si="1"/>
        <v>#NAME?</v>
      </c>
      <c r="F48" s="15" t="str">
        <f>"https://quickchart.io/qr?text="&amp;$D48&amp;"&amp;ecLevel="&amp;API_eccLevel&amp;"&amp;margin="&amp;API_Margin&amp;"&amp;size="&amp;API_BigSize&amp;"&amp;format="&amp;API_Format&amp;""</f>
        <v>https://quickchart.io/qr?text=6161161907&amp;ecLevel=H&amp;margin=1&amp;size=220&amp;format=png</v>
      </c>
      <c r="G48" s="14" t="str">
        <f>"https://quickchart.io/qr?text="&amp;$D48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https://quickchart.io/qr?text=6161161907&amp;ecLevel=H&amp;margin=1&amp;size=100&amp;format=png&amp;centerImageUrl=https://stickers.hkust.edu.hk/sites/default/files/2021-02/ok_0.png&amp;centerImageSizeRatio=0.4</v>
      </c>
      <c r="H48" s="16" t="s">
        <v>873</v>
      </c>
    </row>
    <row r="49" spans="1:8">
      <c r="A49" s="1" t="s">
        <v>279</v>
      </c>
      <c r="B49" s="1" t="s">
        <v>281</v>
      </c>
      <c r="C49" s="18" t="s">
        <v>283</v>
      </c>
      <c r="D49" s="1" t="s">
        <v>282</v>
      </c>
      <c r="E49" t="e">
        <f t="shared" ca="1" si="1"/>
        <v>#NAME?</v>
      </c>
      <c r="F49" s="15" t="str">
        <f>"https://quickchart.io/qr?text="&amp;$D49&amp;"&amp;ecLevel="&amp;API_eccLevel&amp;"&amp;margin="&amp;API_Margin&amp;"&amp;size="&amp;API_BigSize&amp;"&amp;format="&amp;API_Format&amp;""</f>
        <v>https://quickchart.io/qr?text=4524064507&amp;ecLevel=H&amp;margin=1&amp;size=220&amp;format=png</v>
      </c>
      <c r="G49" s="14" t="str">
        <f>"https://quickchart.io/qr?text="&amp;$D49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https://quickchart.io/qr?text=4524064507&amp;ecLevel=H&amp;margin=1&amp;size=100&amp;format=png&amp;centerImageUrl=https://stickers.hkust.edu.hk/sites/default/files/2021-02/ok_0.png&amp;centerImageSizeRatio=0.4</v>
      </c>
      <c r="H49" s="16" t="s">
        <v>873</v>
      </c>
    </row>
    <row r="50" spans="1:8">
      <c r="A50" s="1" t="s">
        <v>284</v>
      </c>
      <c r="B50" s="1" t="s">
        <v>286</v>
      </c>
      <c r="C50" s="18" t="s">
        <v>288</v>
      </c>
      <c r="D50" s="1" t="s">
        <v>287</v>
      </c>
      <c r="E50" t="e">
        <f t="shared" ca="1" si="1"/>
        <v>#NAME?</v>
      </c>
      <c r="F50" s="15" t="str">
        <f>"https://quickchart.io/qr?text="&amp;$D50&amp;"&amp;ecLevel="&amp;API_eccLevel&amp;"&amp;margin="&amp;API_Margin&amp;"&amp;size="&amp;API_BigSize&amp;"&amp;format="&amp;API_Format&amp;""</f>
        <v>https://quickchart.io/qr?text=6903608625&amp;ecLevel=H&amp;margin=1&amp;size=220&amp;format=png</v>
      </c>
      <c r="G50" s="14" t="str">
        <f>"https://quickchart.io/qr?text="&amp;$D50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https://quickchart.io/qr?text=6903608625&amp;ecLevel=H&amp;margin=1&amp;size=100&amp;format=png&amp;centerImageUrl=https://stickers.hkust.edu.hk/sites/default/files/2021-02/ok_0.png&amp;centerImageSizeRatio=0.4</v>
      </c>
      <c r="H50" s="16" t="s">
        <v>873</v>
      </c>
    </row>
    <row r="51" spans="1:8">
      <c r="A51" s="1" t="s">
        <v>289</v>
      </c>
      <c r="B51" s="1" t="s">
        <v>291</v>
      </c>
      <c r="C51" s="18" t="s">
        <v>293</v>
      </c>
      <c r="D51" s="1" t="s">
        <v>292</v>
      </c>
      <c r="E51" t="e">
        <f t="shared" ca="1" si="1"/>
        <v>#NAME?</v>
      </c>
      <c r="F51" s="15" t="str">
        <f>"https://quickchart.io/qr?text="&amp;$D51&amp;"&amp;ecLevel="&amp;API_eccLevel&amp;"&amp;margin="&amp;API_Margin&amp;"&amp;size="&amp;API_BigSize&amp;"&amp;format="&amp;API_Format&amp;""</f>
        <v>https://quickchart.io/qr?text=0993685204&amp;ecLevel=H&amp;margin=1&amp;size=220&amp;format=png</v>
      </c>
      <c r="G51" s="14" t="str">
        <f>"https://quickchart.io/qr?text="&amp;$D51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https://quickchart.io/qr?text=0993685204&amp;ecLevel=H&amp;margin=1&amp;size=100&amp;format=png&amp;centerImageUrl=https://stickers.hkust.edu.hk/sites/default/files/2021-02/ok_0.png&amp;centerImageSizeRatio=0.4</v>
      </c>
      <c r="H51" s="16" t="s">
        <v>873</v>
      </c>
    </row>
    <row r="52" spans="1:8">
      <c r="A52" s="1" t="s">
        <v>294</v>
      </c>
      <c r="B52" s="1" t="s">
        <v>296</v>
      </c>
      <c r="C52" s="18" t="s">
        <v>298</v>
      </c>
      <c r="D52" s="1" t="s">
        <v>297</v>
      </c>
      <c r="E52" t="e">
        <f t="shared" ca="1" si="1"/>
        <v>#NAME?</v>
      </c>
      <c r="F52" s="15" t="str">
        <f>"https://quickchart.io/qr?text="&amp;$D52&amp;"&amp;ecLevel="&amp;API_eccLevel&amp;"&amp;margin="&amp;API_Margin&amp;"&amp;size="&amp;API_BigSize&amp;"&amp;format="&amp;API_Format&amp;""</f>
        <v>https://quickchart.io/qr?text=7620765380&amp;ecLevel=H&amp;margin=1&amp;size=220&amp;format=png</v>
      </c>
      <c r="G52" s="14" t="str">
        <f>"https://quickchart.io/qr?text="&amp;$D52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https://quickchart.io/qr?text=7620765380&amp;ecLevel=H&amp;margin=1&amp;size=100&amp;format=png&amp;centerImageUrl=https://stickers.hkust.edu.hk/sites/default/files/2021-02/ok_0.png&amp;centerImageSizeRatio=0.4</v>
      </c>
      <c r="H52" s="16" t="s">
        <v>873</v>
      </c>
    </row>
    <row r="53" spans="1:8">
      <c r="A53" s="1" t="s">
        <v>299</v>
      </c>
      <c r="B53" s="1" t="s">
        <v>301</v>
      </c>
      <c r="C53" s="18" t="s">
        <v>303</v>
      </c>
      <c r="D53" s="1" t="s">
        <v>302</v>
      </c>
      <c r="E53" t="e">
        <f t="shared" ca="1" si="1"/>
        <v>#NAME?</v>
      </c>
      <c r="F53" s="15" t="str">
        <f>"https://quickchart.io/qr?text="&amp;$D53&amp;"&amp;ecLevel="&amp;API_eccLevel&amp;"&amp;margin="&amp;API_Margin&amp;"&amp;size="&amp;API_BigSize&amp;"&amp;format="&amp;API_Format&amp;""</f>
        <v>https://quickchart.io/qr?text=9556386767&amp;ecLevel=H&amp;margin=1&amp;size=220&amp;format=png</v>
      </c>
      <c r="G53" s="14" t="str">
        <f>"https://quickchart.io/qr?text="&amp;$D53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https://quickchart.io/qr?text=9556386767&amp;ecLevel=H&amp;margin=1&amp;size=100&amp;format=png&amp;centerImageUrl=https://stickers.hkust.edu.hk/sites/default/files/2021-02/ok_0.png&amp;centerImageSizeRatio=0.4</v>
      </c>
      <c r="H53" s="16" t="s">
        <v>873</v>
      </c>
    </row>
    <row r="54" spans="1:8">
      <c r="A54" s="1" t="s">
        <v>305</v>
      </c>
      <c r="B54" s="1" t="s">
        <v>306</v>
      </c>
      <c r="C54" s="18" t="s">
        <v>308</v>
      </c>
      <c r="D54" s="1" t="s">
        <v>307</v>
      </c>
      <c r="E54" t="e">
        <f t="shared" ca="1" si="1"/>
        <v>#NAME?</v>
      </c>
      <c r="F54" s="15" t="str">
        <f>"https://quickchart.io/qr?text="&amp;$D54&amp;"&amp;ecLevel="&amp;API_eccLevel&amp;"&amp;margin="&amp;API_Margin&amp;"&amp;size="&amp;API_BigSize&amp;"&amp;format="&amp;API_Format&amp;""</f>
        <v>https://quickchart.io/qr?text=5522704054&amp;ecLevel=H&amp;margin=1&amp;size=220&amp;format=png</v>
      </c>
      <c r="G54" s="14" t="str">
        <f>"https://quickchart.io/qr?text="&amp;$D54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https://quickchart.io/qr?text=5522704054&amp;ecLevel=H&amp;margin=1&amp;size=100&amp;format=png&amp;centerImageUrl=https://stickers.hkust.edu.hk/sites/default/files/2021-02/ok_0.png&amp;centerImageSizeRatio=0.4</v>
      </c>
      <c r="H54" s="16" t="s">
        <v>873</v>
      </c>
    </row>
    <row r="55" spans="1:8">
      <c r="A55" s="1" t="s">
        <v>309</v>
      </c>
      <c r="B55" s="1" t="s">
        <v>311</v>
      </c>
      <c r="C55" s="18" t="s">
        <v>313</v>
      </c>
      <c r="D55" s="1" t="s">
        <v>312</v>
      </c>
      <c r="E55" t="e">
        <f t="shared" ca="1" si="1"/>
        <v>#NAME?</v>
      </c>
      <c r="F55" s="15" t="str">
        <f>"https://quickchart.io/qr?text="&amp;$D55&amp;"&amp;ecLevel="&amp;API_eccLevel&amp;"&amp;margin="&amp;API_Margin&amp;"&amp;size="&amp;API_BigSize&amp;"&amp;format="&amp;API_Format&amp;""</f>
        <v>https://quickchart.io/qr?text=5669689493&amp;ecLevel=H&amp;margin=1&amp;size=220&amp;format=png</v>
      </c>
      <c r="G55" s="14" t="str">
        <f>"https://quickchart.io/qr?text="&amp;$D55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https://quickchart.io/qr?text=5669689493&amp;ecLevel=H&amp;margin=1&amp;size=100&amp;format=png&amp;centerImageUrl=https://stickers.hkust.edu.hk/sites/default/files/2021-02/ok_0.png&amp;centerImageSizeRatio=0.4</v>
      </c>
      <c r="H55" s="16" t="s">
        <v>873</v>
      </c>
    </row>
    <row r="56" spans="1:8">
      <c r="A56" s="1" t="s">
        <v>315</v>
      </c>
      <c r="B56" s="1" t="s">
        <v>317</v>
      </c>
      <c r="C56" s="18" t="s">
        <v>319</v>
      </c>
      <c r="D56" s="1" t="s">
        <v>318</v>
      </c>
      <c r="E56" t="e">
        <f t="shared" ca="1" si="1"/>
        <v>#NAME?</v>
      </c>
      <c r="F56" s="15" t="str">
        <f>"https://quickchart.io/qr?text="&amp;$D56&amp;"&amp;ecLevel="&amp;API_eccLevel&amp;"&amp;margin="&amp;API_Margin&amp;"&amp;size="&amp;API_BigSize&amp;"&amp;format="&amp;API_Format&amp;""</f>
        <v>https://quickchart.io/qr?text=7546073709&amp;ecLevel=H&amp;margin=1&amp;size=220&amp;format=png</v>
      </c>
      <c r="G56" s="14" t="str">
        <f>"https://quickchart.io/qr?text="&amp;$D56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https://quickchart.io/qr?text=7546073709&amp;ecLevel=H&amp;margin=1&amp;size=100&amp;format=png&amp;centerImageUrl=https://stickers.hkust.edu.hk/sites/default/files/2021-02/ok_0.png&amp;centerImageSizeRatio=0.4</v>
      </c>
      <c r="H56" s="16" t="s">
        <v>873</v>
      </c>
    </row>
    <row r="57" spans="1:8">
      <c r="A57" s="1" t="s">
        <v>320</v>
      </c>
      <c r="B57" s="1" t="s">
        <v>322</v>
      </c>
      <c r="C57" s="18" t="s">
        <v>324</v>
      </c>
      <c r="D57" s="1" t="s">
        <v>323</v>
      </c>
      <c r="E57" t="e">
        <f t="shared" ca="1" si="1"/>
        <v>#NAME?</v>
      </c>
      <c r="F57" s="15" t="str">
        <f>"https://quickchart.io/qr?text="&amp;$D57&amp;"&amp;ecLevel="&amp;API_eccLevel&amp;"&amp;margin="&amp;API_Margin&amp;"&amp;size="&amp;API_BigSize&amp;"&amp;format="&amp;API_Format&amp;""</f>
        <v>https://quickchart.io/qr?text=5162717309&amp;ecLevel=H&amp;margin=1&amp;size=220&amp;format=png</v>
      </c>
      <c r="G57" s="14" t="str">
        <f>"https://quickchart.io/qr?text="&amp;$D57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https://quickchart.io/qr?text=5162717309&amp;ecLevel=H&amp;margin=1&amp;size=100&amp;format=png&amp;centerImageUrl=https://stickers.hkust.edu.hk/sites/default/files/2021-02/ok_0.png&amp;centerImageSizeRatio=0.4</v>
      </c>
      <c r="H57" s="16" t="s">
        <v>873</v>
      </c>
    </row>
    <row r="58" spans="1:8">
      <c r="A58" s="1" t="s">
        <v>325</v>
      </c>
      <c r="B58" s="1" t="s">
        <v>327</v>
      </c>
      <c r="C58" s="18" t="s">
        <v>329</v>
      </c>
      <c r="D58" s="1" t="s">
        <v>328</v>
      </c>
      <c r="E58" t="e">
        <f t="shared" ca="1" si="1"/>
        <v>#NAME?</v>
      </c>
      <c r="F58" s="15" t="str">
        <f>"https://quickchart.io/qr?text="&amp;$D58&amp;"&amp;ecLevel="&amp;API_eccLevel&amp;"&amp;margin="&amp;API_Margin&amp;"&amp;size="&amp;API_BigSize&amp;"&amp;format="&amp;API_Format&amp;""</f>
        <v>https://quickchart.io/qr?text=2756667850&amp;ecLevel=H&amp;margin=1&amp;size=220&amp;format=png</v>
      </c>
      <c r="G58" s="14" t="str">
        <f>"https://quickchart.io/qr?text="&amp;$D58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https://quickchart.io/qr?text=2756667850&amp;ecLevel=H&amp;margin=1&amp;size=100&amp;format=png&amp;centerImageUrl=https://stickers.hkust.edu.hk/sites/default/files/2021-02/ok_0.png&amp;centerImageSizeRatio=0.4</v>
      </c>
      <c r="H58" s="16" t="s">
        <v>873</v>
      </c>
    </row>
    <row r="59" spans="1:8">
      <c r="A59" s="1" t="s">
        <v>330</v>
      </c>
      <c r="B59" s="1" t="s">
        <v>332</v>
      </c>
      <c r="C59" s="18" t="s">
        <v>334</v>
      </c>
      <c r="D59" s="1" t="s">
        <v>333</v>
      </c>
      <c r="E59" t="e">
        <f t="shared" ca="1" si="1"/>
        <v>#NAME?</v>
      </c>
      <c r="F59" s="15" t="str">
        <f>"https://quickchart.io/qr?text="&amp;$D59&amp;"&amp;ecLevel="&amp;API_eccLevel&amp;"&amp;margin="&amp;API_Margin&amp;"&amp;size="&amp;API_BigSize&amp;"&amp;format="&amp;API_Format&amp;""</f>
        <v>https://quickchart.io/qr?text=4385891918&amp;ecLevel=H&amp;margin=1&amp;size=220&amp;format=png</v>
      </c>
      <c r="G59" s="14" t="str">
        <f>"https://quickchart.io/qr?text="&amp;$D59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https://quickchart.io/qr?text=4385891918&amp;ecLevel=H&amp;margin=1&amp;size=100&amp;format=png&amp;centerImageUrl=https://stickers.hkust.edu.hk/sites/default/files/2021-02/ok_0.png&amp;centerImageSizeRatio=0.4</v>
      </c>
      <c r="H59" s="16" t="s">
        <v>873</v>
      </c>
    </row>
    <row r="60" spans="1:8">
      <c r="A60" s="1" t="s">
        <v>336</v>
      </c>
      <c r="B60" s="1" t="s">
        <v>338</v>
      </c>
      <c r="C60" s="18" t="s">
        <v>334</v>
      </c>
      <c r="D60" s="1" t="s">
        <v>339</v>
      </c>
      <c r="E60" t="e">
        <f t="shared" ca="1" si="1"/>
        <v>#NAME?</v>
      </c>
      <c r="F60" s="15" t="str">
        <f>"https://quickchart.io/qr?text="&amp;$D60&amp;"&amp;ecLevel="&amp;API_eccLevel&amp;"&amp;margin="&amp;API_Margin&amp;"&amp;size="&amp;API_BigSize&amp;"&amp;format="&amp;API_Format&amp;""</f>
        <v>https://quickchart.io/qr?text=7191365598&amp;ecLevel=H&amp;margin=1&amp;size=220&amp;format=png</v>
      </c>
      <c r="G60" s="14" t="str">
        <f>"https://quickchart.io/qr?text="&amp;$D60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https://quickchart.io/qr?text=7191365598&amp;ecLevel=H&amp;margin=1&amp;size=100&amp;format=png&amp;centerImageUrl=https://stickers.hkust.edu.hk/sites/default/files/2021-02/ok_0.png&amp;centerImageSizeRatio=0.4</v>
      </c>
      <c r="H60" s="16" t="s">
        <v>873</v>
      </c>
    </row>
    <row r="61" spans="1:8">
      <c r="A61" s="1" t="s">
        <v>340</v>
      </c>
      <c r="B61" s="1" t="s">
        <v>342</v>
      </c>
      <c r="C61" s="18" t="s">
        <v>344</v>
      </c>
      <c r="D61" s="1" t="s">
        <v>343</v>
      </c>
      <c r="E61" t="e">
        <f t="shared" ca="1" si="1"/>
        <v>#NAME?</v>
      </c>
      <c r="F61" s="15" t="str">
        <f>"https://quickchart.io/qr?text="&amp;$D61&amp;"&amp;ecLevel="&amp;API_eccLevel&amp;"&amp;margin="&amp;API_Margin&amp;"&amp;size="&amp;API_BigSize&amp;"&amp;format="&amp;API_Format&amp;""</f>
        <v>https://quickchart.io/qr?text=7613043447&amp;ecLevel=H&amp;margin=1&amp;size=220&amp;format=png</v>
      </c>
      <c r="G61" s="14" t="str">
        <f>"https://quickchart.io/qr?text="&amp;$D61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https://quickchart.io/qr?text=7613043447&amp;ecLevel=H&amp;margin=1&amp;size=100&amp;format=png&amp;centerImageUrl=https://stickers.hkust.edu.hk/sites/default/files/2021-02/ok_0.png&amp;centerImageSizeRatio=0.4</v>
      </c>
      <c r="H61" s="16" t="s">
        <v>873</v>
      </c>
    </row>
    <row r="62" spans="1:8">
      <c r="A62" s="1" t="s">
        <v>346</v>
      </c>
      <c r="B62" s="1" t="s">
        <v>348</v>
      </c>
      <c r="C62" s="18" t="s">
        <v>350</v>
      </c>
      <c r="D62" s="1" t="s">
        <v>349</v>
      </c>
      <c r="E62" t="e">
        <f t="shared" ca="1" si="1"/>
        <v>#NAME?</v>
      </c>
      <c r="F62" s="15" t="str">
        <f>"https://quickchart.io/qr?text="&amp;$D62&amp;"&amp;ecLevel="&amp;API_eccLevel&amp;"&amp;margin="&amp;API_Margin&amp;"&amp;size="&amp;API_BigSize&amp;"&amp;format="&amp;API_Format&amp;""</f>
        <v>https://quickchart.io/qr?text=7264889382&amp;ecLevel=H&amp;margin=1&amp;size=220&amp;format=png</v>
      </c>
      <c r="G62" s="14" t="str">
        <f>"https://quickchart.io/qr?text="&amp;$D62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https://quickchart.io/qr?text=7264889382&amp;ecLevel=H&amp;margin=1&amp;size=100&amp;format=png&amp;centerImageUrl=https://stickers.hkust.edu.hk/sites/default/files/2021-02/ok_0.png&amp;centerImageSizeRatio=0.4</v>
      </c>
      <c r="H62" s="16" t="s">
        <v>873</v>
      </c>
    </row>
    <row r="63" spans="1:8">
      <c r="A63" s="1" t="s">
        <v>351</v>
      </c>
      <c r="B63" s="1" t="s">
        <v>353</v>
      </c>
      <c r="C63" s="18" t="s">
        <v>355</v>
      </c>
      <c r="D63" s="1" t="s">
        <v>354</v>
      </c>
      <c r="E63" t="e">
        <f t="shared" ref="E63:E94" ca="1" si="2">_xlfn.IMAGE("https://api.qrserver.com/v1/create-qr-code/?size=150x150&amp;data=&lt;"&amp;D63&amp;"&gt;")</f>
        <v>#NAME?</v>
      </c>
      <c r="F63" s="15" t="str">
        <f>"https://quickchart.io/qr?text="&amp;$D63&amp;"&amp;ecLevel="&amp;API_eccLevel&amp;"&amp;margin="&amp;API_Margin&amp;"&amp;size="&amp;API_BigSize&amp;"&amp;format="&amp;API_Format&amp;""</f>
        <v>https://quickchart.io/qr?text=6931414429&amp;ecLevel=H&amp;margin=1&amp;size=220&amp;format=png</v>
      </c>
      <c r="G63" s="14" t="str">
        <f>"https://quickchart.io/qr?text="&amp;$D63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https://quickchart.io/qr?text=6931414429&amp;ecLevel=H&amp;margin=1&amp;size=100&amp;format=png&amp;centerImageUrl=https://stickers.hkust.edu.hk/sites/default/files/2021-02/ok_0.png&amp;centerImageSizeRatio=0.4</v>
      </c>
      <c r="H63" s="16" t="s">
        <v>873</v>
      </c>
    </row>
    <row r="64" spans="1:8">
      <c r="A64" s="1" t="s">
        <v>356</v>
      </c>
      <c r="B64" s="1" t="s">
        <v>358</v>
      </c>
      <c r="C64" s="18" t="s">
        <v>360</v>
      </c>
      <c r="D64" s="1" t="s">
        <v>359</v>
      </c>
      <c r="E64" t="e">
        <f t="shared" ca="1" si="2"/>
        <v>#NAME?</v>
      </c>
      <c r="F64" s="15" t="str">
        <f>"https://quickchart.io/qr?text="&amp;$D64&amp;"&amp;ecLevel="&amp;API_eccLevel&amp;"&amp;margin="&amp;API_Margin&amp;"&amp;size="&amp;API_BigSize&amp;"&amp;format="&amp;API_Format&amp;""</f>
        <v>https://quickchart.io/qr?text=0247408331&amp;ecLevel=H&amp;margin=1&amp;size=220&amp;format=png</v>
      </c>
      <c r="G64" s="14" t="str">
        <f>"https://quickchart.io/qr?text="&amp;$D64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https://quickchart.io/qr?text=0247408331&amp;ecLevel=H&amp;margin=1&amp;size=100&amp;format=png&amp;centerImageUrl=https://stickers.hkust.edu.hk/sites/default/files/2021-02/ok_0.png&amp;centerImageSizeRatio=0.4</v>
      </c>
      <c r="H64" s="16" t="s">
        <v>873</v>
      </c>
    </row>
    <row r="65" spans="1:8">
      <c r="A65" s="1" t="s">
        <v>361</v>
      </c>
      <c r="B65" s="1" t="s">
        <v>363</v>
      </c>
      <c r="C65" s="18" t="s">
        <v>365</v>
      </c>
      <c r="D65" s="1" t="s">
        <v>364</v>
      </c>
      <c r="E65" t="e">
        <f t="shared" ca="1" si="2"/>
        <v>#NAME?</v>
      </c>
      <c r="F65" s="15" t="str">
        <f>"https://quickchart.io/qr?text="&amp;$D65&amp;"&amp;ecLevel="&amp;API_eccLevel&amp;"&amp;margin="&amp;API_Margin&amp;"&amp;size="&amp;API_BigSize&amp;"&amp;format="&amp;API_Format&amp;""</f>
        <v>https://quickchart.io/qr?text=7966400641&amp;ecLevel=H&amp;margin=1&amp;size=220&amp;format=png</v>
      </c>
      <c r="G65" s="14" t="str">
        <f>"https://quickchart.io/qr?text="&amp;$D65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https://quickchart.io/qr?text=7966400641&amp;ecLevel=H&amp;margin=1&amp;size=100&amp;format=png&amp;centerImageUrl=https://stickers.hkust.edu.hk/sites/default/files/2021-02/ok_0.png&amp;centerImageSizeRatio=0.4</v>
      </c>
      <c r="H65" s="16" t="s">
        <v>873</v>
      </c>
    </row>
    <row r="66" spans="1:8">
      <c r="A66" s="1" t="s">
        <v>366</v>
      </c>
      <c r="B66" s="1" t="s">
        <v>368</v>
      </c>
      <c r="C66" s="18" t="s">
        <v>370</v>
      </c>
      <c r="D66" s="1" t="s">
        <v>369</v>
      </c>
      <c r="E66" t="e">
        <f t="shared" ca="1" si="2"/>
        <v>#NAME?</v>
      </c>
      <c r="F66" s="15" t="str">
        <f>"https://quickchart.io/qr?text="&amp;$D66&amp;"&amp;ecLevel="&amp;API_eccLevel&amp;"&amp;margin="&amp;API_Margin&amp;"&amp;size="&amp;API_BigSize&amp;"&amp;format="&amp;API_Format&amp;""</f>
        <v>https://quickchart.io/qr?text=7153846095&amp;ecLevel=H&amp;margin=1&amp;size=220&amp;format=png</v>
      </c>
      <c r="G66" s="14" t="str">
        <f>"https://quickchart.io/qr?text="&amp;$D66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https://quickchart.io/qr?text=7153846095&amp;ecLevel=H&amp;margin=1&amp;size=100&amp;format=png&amp;centerImageUrl=https://stickers.hkust.edu.hk/sites/default/files/2021-02/ok_0.png&amp;centerImageSizeRatio=0.4</v>
      </c>
      <c r="H66" s="16" t="s">
        <v>873</v>
      </c>
    </row>
    <row r="67" spans="1:8">
      <c r="A67" s="1" t="s">
        <v>372</v>
      </c>
      <c r="B67" s="1" t="s">
        <v>374</v>
      </c>
      <c r="C67" s="18" t="s">
        <v>376</v>
      </c>
      <c r="D67" s="1" t="s">
        <v>375</v>
      </c>
      <c r="E67" t="e">
        <f t="shared" ca="1" si="2"/>
        <v>#NAME?</v>
      </c>
      <c r="F67" s="15" t="str">
        <f>"https://quickchart.io/qr?text="&amp;$D67&amp;"&amp;ecLevel="&amp;API_eccLevel&amp;"&amp;margin="&amp;API_Margin&amp;"&amp;size="&amp;API_BigSize&amp;"&amp;format="&amp;API_Format&amp;""</f>
        <v>https://quickchart.io/qr?text=1145283664&amp;ecLevel=H&amp;margin=1&amp;size=220&amp;format=png</v>
      </c>
      <c r="G67" s="14" t="str">
        <f>"https://quickchart.io/qr?text="&amp;$D67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https://quickchart.io/qr?text=1145283664&amp;ecLevel=H&amp;margin=1&amp;size=100&amp;format=png&amp;centerImageUrl=https://stickers.hkust.edu.hk/sites/default/files/2021-02/ok_0.png&amp;centerImageSizeRatio=0.4</v>
      </c>
      <c r="H67" s="16" t="s">
        <v>873</v>
      </c>
    </row>
    <row r="68" spans="1:8">
      <c r="A68" s="1" t="s">
        <v>377</v>
      </c>
      <c r="B68" s="1" t="s">
        <v>379</v>
      </c>
      <c r="C68" s="18" t="s">
        <v>381</v>
      </c>
      <c r="D68" s="1" t="s">
        <v>380</v>
      </c>
      <c r="E68" t="e">
        <f t="shared" ca="1" si="2"/>
        <v>#NAME?</v>
      </c>
      <c r="F68" s="15" t="str">
        <f>"https://quickchart.io/qr?text="&amp;$D68&amp;"&amp;ecLevel="&amp;API_eccLevel&amp;"&amp;margin="&amp;API_Margin&amp;"&amp;size="&amp;API_BigSize&amp;"&amp;format="&amp;API_Format&amp;""</f>
        <v>https://quickchart.io/qr?text=9677247459&amp;ecLevel=H&amp;margin=1&amp;size=220&amp;format=png</v>
      </c>
      <c r="G68" s="14" t="str">
        <f>"https://quickchart.io/qr?text="&amp;$D68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https://quickchart.io/qr?text=9677247459&amp;ecLevel=H&amp;margin=1&amp;size=100&amp;format=png&amp;centerImageUrl=https://stickers.hkust.edu.hk/sites/default/files/2021-02/ok_0.png&amp;centerImageSizeRatio=0.4</v>
      </c>
      <c r="H68" s="16" t="s">
        <v>873</v>
      </c>
    </row>
    <row r="69" spans="1:8">
      <c r="A69" s="1" t="s">
        <v>382</v>
      </c>
      <c r="B69" s="1" t="s">
        <v>384</v>
      </c>
      <c r="C69" s="18" t="s">
        <v>386</v>
      </c>
      <c r="D69" s="1" t="s">
        <v>385</v>
      </c>
      <c r="E69" t="e">
        <f t="shared" ca="1" si="2"/>
        <v>#NAME?</v>
      </c>
      <c r="F69" s="15" t="str">
        <f>"https://quickchart.io/qr?text="&amp;$D69&amp;"&amp;ecLevel="&amp;API_eccLevel&amp;"&amp;margin="&amp;API_Margin&amp;"&amp;size="&amp;API_BigSize&amp;"&amp;format="&amp;API_Format&amp;""</f>
        <v>https://quickchart.io/qr?text=3883003166&amp;ecLevel=H&amp;margin=1&amp;size=220&amp;format=png</v>
      </c>
      <c r="G69" s="14" t="str">
        <f>"https://quickchart.io/qr?text="&amp;$D69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https://quickchart.io/qr?text=3883003166&amp;ecLevel=H&amp;margin=1&amp;size=100&amp;format=png&amp;centerImageUrl=https://stickers.hkust.edu.hk/sites/default/files/2021-02/ok_0.png&amp;centerImageSizeRatio=0.4</v>
      </c>
      <c r="H69" s="16" t="s">
        <v>873</v>
      </c>
    </row>
    <row r="70" spans="1:8">
      <c r="A70" s="1" t="s">
        <v>387</v>
      </c>
      <c r="B70" s="1" t="s">
        <v>389</v>
      </c>
      <c r="C70" s="18" t="s">
        <v>391</v>
      </c>
      <c r="D70" s="1" t="s">
        <v>390</v>
      </c>
      <c r="E70" t="e">
        <f t="shared" ca="1" si="2"/>
        <v>#NAME?</v>
      </c>
      <c r="F70" s="15" t="str">
        <f>"https://quickchart.io/qr?text="&amp;$D70&amp;"&amp;ecLevel="&amp;API_eccLevel&amp;"&amp;margin="&amp;API_Margin&amp;"&amp;size="&amp;API_BigSize&amp;"&amp;format="&amp;API_Format&amp;""</f>
        <v>https://quickchart.io/qr?text=1110017748&amp;ecLevel=H&amp;margin=1&amp;size=220&amp;format=png</v>
      </c>
      <c r="G70" s="14" t="str">
        <f>"https://quickchart.io/qr?text="&amp;$D70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https://quickchart.io/qr?text=1110017748&amp;ecLevel=H&amp;margin=1&amp;size=100&amp;format=png&amp;centerImageUrl=https://stickers.hkust.edu.hk/sites/default/files/2021-02/ok_0.png&amp;centerImageSizeRatio=0.4</v>
      </c>
      <c r="H70" s="16" t="s">
        <v>873</v>
      </c>
    </row>
    <row r="71" spans="1:8">
      <c r="A71" s="1" t="s">
        <v>394</v>
      </c>
      <c r="B71" s="1" t="s">
        <v>396</v>
      </c>
      <c r="C71" s="18" t="s">
        <v>398</v>
      </c>
      <c r="D71" s="1" t="s">
        <v>397</v>
      </c>
      <c r="E71" t="e">
        <f t="shared" ca="1" si="2"/>
        <v>#NAME?</v>
      </c>
      <c r="F71" s="15" t="str">
        <f>"https://quickchart.io/qr?text="&amp;$D71&amp;"&amp;ecLevel="&amp;API_eccLevel&amp;"&amp;margin="&amp;API_Margin&amp;"&amp;size="&amp;API_BigSize&amp;"&amp;format="&amp;API_Format&amp;""</f>
        <v>https://quickchart.io/qr?text=3441600178&amp;ecLevel=H&amp;margin=1&amp;size=220&amp;format=png</v>
      </c>
      <c r="G71" s="14" t="str">
        <f>"https://quickchart.io/qr?text="&amp;$D71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https://quickchart.io/qr?text=3441600178&amp;ecLevel=H&amp;margin=1&amp;size=100&amp;format=png&amp;centerImageUrl=https://stickers.hkust.edu.hk/sites/default/files/2021-02/ok_0.png&amp;centerImageSizeRatio=0.4</v>
      </c>
      <c r="H71" s="16" t="s">
        <v>873</v>
      </c>
    </row>
    <row r="72" spans="1:8">
      <c r="A72" s="1" t="s">
        <v>400</v>
      </c>
      <c r="B72" s="1" t="s">
        <v>402</v>
      </c>
      <c r="C72" s="18" t="s">
        <v>404</v>
      </c>
      <c r="D72" s="1" t="s">
        <v>403</v>
      </c>
      <c r="E72" t="e">
        <f t="shared" ca="1" si="2"/>
        <v>#NAME?</v>
      </c>
      <c r="F72" s="15" t="str">
        <f>"https://quickchart.io/qr?text="&amp;$D72&amp;"&amp;ecLevel="&amp;API_eccLevel&amp;"&amp;margin="&amp;API_Margin&amp;"&amp;size="&amp;API_BigSize&amp;"&amp;format="&amp;API_Format&amp;""</f>
        <v>https://quickchart.io/qr?text=3932372705&amp;ecLevel=H&amp;margin=1&amp;size=220&amp;format=png</v>
      </c>
      <c r="G72" s="14" t="str">
        <f>"https://quickchart.io/qr?text="&amp;$D72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https://quickchart.io/qr?text=3932372705&amp;ecLevel=H&amp;margin=1&amp;size=100&amp;format=png&amp;centerImageUrl=https://stickers.hkust.edu.hk/sites/default/files/2021-02/ok_0.png&amp;centerImageSizeRatio=0.4</v>
      </c>
      <c r="H72" s="16" t="s">
        <v>873</v>
      </c>
    </row>
    <row r="73" spans="1:8">
      <c r="A73" s="1" t="s">
        <v>407</v>
      </c>
      <c r="B73" s="1" t="s">
        <v>410</v>
      </c>
      <c r="C73" s="18" t="s">
        <v>410</v>
      </c>
      <c r="D73" s="1" t="s">
        <v>411</v>
      </c>
      <c r="E73" t="e">
        <f t="shared" ca="1" si="2"/>
        <v>#NAME?</v>
      </c>
      <c r="F73" s="15" t="str">
        <f>"https://quickchart.io/qr?text="&amp;$D73&amp;"&amp;ecLevel="&amp;API_eccLevel&amp;"&amp;margin="&amp;API_Margin&amp;"&amp;size="&amp;API_BigSize&amp;"&amp;format="&amp;API_Format&amp;""</f>
        <v>https://quickchart.io/qr?text=8587427876&amp;ecLevel=H&amp;margin=1&amp;size=220&amp;format=png</v>
      </c>
      <c r="G73" s="14" t="str">
        <f>"https://quickchart.io/qr?text="&amp;$D73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https://quickchart.io/qr?text=8587427876&amp;ecLevel=H&amp;margin=1&amp;size=100&amp;format=png&amp;centerImageUrl=https://stickers.hkust.edu.hk/sites/default/files/2021-02/ok_0.png&amp;centerImageSizeRatio=0.4</v>
      </c>
      <c r="H73" s="16" t="s">
        <v>873</v>
      </c>
    </row>
    <row r="74" spans="1:8">
      <c r="A74" s="1" t="s">
        <v>412</v>
      </c>
      <c r="B74" s="1" t="s">
        <v>414</v>
      </c>
      <c r="C74" s="18" t="s">
        <v>416</v>
      </c>
      <c r="D74" s="1" t="s">
        <v>415</v>
      </c>
      <c r="E74" t="e">
        <f t="shared" ca="1" si="2"/>
        <v>#NAME?</v>
      </c>
      <c r="F74" s="15" t="str">
        <f>"https://quickchart.io/qr?text="&amp;$D74&amp;"&amp;ecLevel="&amp;API_eccLevel&amp;"&amp;margin="&amp;API_Margin&amp;"&amp;size="&amp;API_BigSize&amp;"&amp;format="&amp;API_Format&amp;""</f>
        <v>https://quickchart.io/qr?text=7403374272&amp;ecLevel=H&amp;margin=1&amp;size=220&amp;format=png</v>
      </c>
      <c r="G74" s="14" t="str">
        <f>"https://quickchart.io/qr?text="&amp;$D74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https://quickchart.io/qr?text=7403374272&amp;ecLevel=H&amp;margin=1&amp;size=100&amp;format=png&amp;centerImageUrl=https://stickers.hkust.edu.hk/sites/default/files/2021-02/ok_0.png&amp;centerImageSizeRatio=0.4</v>
      </c>
      <c r="H74" s="16" t="s">
        <v>873</v>
      </c>
    </row>
    <row r="75" spans="1:8">
      <c r="A75" s="1" t="s">
        <v>417</v>
      </c>
      <c r="B75" s="1" t="s">
        <v>419</v>
      </c>
      <c r="C75" s="18" t="s">
        <v>416</v>
      </c>
      <c r="D75" s="1" t="s">
        <v>420</v>
      </c>
      <c r="E75" t="e">
        <f t="shared" ca="1" si="2"/>
        <v>#NAME?</v>
      </c>
      <c r="F75" s="15" t="str">
        <f>"https://quickchart.io/qr?text="&amp;$D75&amp;"&amp;ecLevel="&amp;API_eccLevel&amp;"&amp;margin="&amp;API_Margin&amp;"&amp;size="&amp;API_BigSize&amp;"&amp;format="&amp;API_Format&amp;""</f>
        <v>https://quickchart.io/qr?text=4049560845&amp;ecLevel=H&amp;margin=1&amp;size=220&amp;format=png</v>
      </c>
      <c r="G75" s="14" t="str">
        <f>"https://quickchart.io/qr?text="&amp;$D75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https://quickchart.io/qr?text=4049560845&amp;ecLevel=H&amp;margin=1&amp;size=100&amp;format=png&amp;centerImageUrl=https://stickers.hkust.edu.hk/sites/default/files/2021-02/ok_0.png&amp;centerImageSizeRatio=0.4</v>
      </c>
      <c r="H75" s="16" t="s">
        <v>873</v>
      </c>
    </row>
    <row r="76" spans="1:8">
      <c r="A76" s="1" t="s">
        <v>421</v>
      </c>
      <c r="B76" s="1" t="s">
        <v>423</v>
      </c>
      <c r="C76" s="18" t="s">
        <v>425</v>
      </c>
      <c r="D76" s="1" t="s">
        <v>424</v>
      </c>
      <c r="E76" t="e">
        <f t="shared" ca="1" si="2"/>
        <v>#NAME?</v>
      </c>
      <c r="F76" s="15" t="str">
        <f>"https://quickchart.io/qr?text="&amp;$D76&amp;"&amp;ecLevel="&amp;API_eccLevel&amp;"&amp;margin="&amp;API_Margin&amp;"&amp;size="&amp;API_BigSize&amp;"&amp;format="&amp;API_Format&amp;""</f>
        <v>https://quickchart.io/qr?text=3309729239&amp;ecLevel=H&amp;margin=1&amp;size=220&amp;format=png</v>
      </c>
      <c r="G76" s="14" t="str">
        <f>"https://quickchart.io/qr?text="&amp;$D76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https://quickchart.io/qr?text=3309729239&amp;ecLevel=H&amp;margin=1&amp;size=100&amp;format=png&amp;centerImageUrl=https://stickers.hkust.edu.hk/sites/default/files/2021-02/ok_0.png&amp;centerImageSizeRatio=0.4</v>
      </c>
      <c r="H76" s="16" t="s">
        <v>873</v>
      </c>
    </row>
    <row r="77" spans="1:8">
      <c r="A77" s="1" t="s">
        <v>426</v>
      </c>
      <c r="B77" s="1" t="s">
        <v>428</v>
      </c>
      <c r="C77" s="18" t="s">
        <v>430</v>
      </c>
      <c r="D77" s="1" t="s">
        <v>429</v>
      </c>
      <c r="E77" t="e">
        <f t="shared" ca="1" si="2"/>
        <v>#NAME?</v>
      </c>
      <c r="F77" s="15" t="str">
        <f>"https://quickchart.io/qr?text="&amp;$D77&amp;"&amp;ecLevel="&amp;API_eccLevel&amp;"&amp;margin="&amp;API_Margin&amp;"&amp;size="&amp;API_BigSize&amp;"&amp;format="&amp;API_Format&amp;""</f>
        <v>https://quickchart.io/qr?text=6908814914&amp;ecLevel=H&amp;margin=1&amp;size=220&amp;format=png</v>
      </c>
      <c r="G77" s="14" t="str">
        <f>"https://quickchart.io/qr?text="&amp;$D77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https://quickchart.io/qr?text=6908814914&amp;ecLevel=H&amp;margin=1&amp;size=100&amp;format=png&amp;centerImageUrl=https://stickers.hkust.edu.hk/sites/default/files/2021-02/ok_0.png&amp;centerImageSizeRatio=0.4</v>
      </c>
      <c r="H77" s="16" t="s">
        <v>873</v>
      </c>
    </row>
    <row r="78" spans="1:8">
      <c r="A78" s="1" t="s">
        <v>431</v>
      </c>
      <c r="B78" s="1" t="s">
        <v>433</v>
      </c>
      <c r="C78" s="18" t="s">
        <v>433</v>
      </c>
      <c r="D78" s="1" t="s">
        <v>434</v>
      </c>
      <c r="E78" t="e">
        <f t="shared" ca="1" si="2"/>
        <v>#NAME?</v>
      </c>
      <c r="F78" s="15" t="str">
        <f>"https://quickchart.io/qr?text="&amp;$D78&amp;"&amp;ecLevel="&amp;API_eccLevel&amp;"&amp;margin="&amp;API_Margin&amp;"&amp;size="&amp;API_BigSize&amp;"&amp;format="&amp;API_Format&amp;""</f>
        <v>https://quickchart.io/qr?text=7348471914&amp;ecLevel=H&amp;margin=1&amp;size=220&amp;format=png</v>
      </c>
      <c r="G78" s="14" t="str">
        <f>"https://quickchart.io/qr?text="&amp;$D78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https://quickchart.io/qr?text=7348471914&amp;ecLevel=H&amp;margin=1&amp;size=100&amp;format=png&amp;centerImageUrl=https://stickers.hkust.edu.hk/sites/default/files/2021-02/ok_0.png&amp;centerImageSizeRatio=0.4</v>
      </c>
      <c r="H78" s="16" t="s">
        <v>873</v>
      </c>
    </row>
    <row r="79" spans="1:8">
      <c r="A79" s="1" t="s">
        <v>435</v>
      </c>
      <c r="B79" s="1" t="s">
        <v>438</v>
      </c>
      <c r="C79" s="18" t="s">
        <v>438</v>
      </c>
      <c r="D79" s="1" t="s">
        <v>439</v>
      </c>
      <c r="E79" t="e">
        <f t="shared" ca="1" si="2"/>
        <v>#NAME?</v>
      </c>
      <c r="F79" s="15" t="str">
        <f>"https://quickchart.io/qr?text="&amp;$D79&amp;"&amp;ecLevel="&amp;API_eccLevel&amp;"&amp;margin="&amp;API_Margin&amp;"&amp;size="&amp;API_BigSize&amp;"&amp;format="&amp;API_Format&amp;""</f>
        <v>https://quickchart.io/qr?text=6437680372&amp;ecLevel=H&amp;margin=1&amp;size=220&amp;format=png</v>
      </c>
      <c r="G79" s="14" t="str">
        <f>"https://quickchart.io/qr?text="&amp;$D79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https://quickchart.io/qr?text=6437680372&amp;ecLevel=H&amp;margin=1&amp;size=100&amp;format=png&amp;centerImageUrl=https://stickers.hkust.edu.hk/sites/default/files/2021-02/ok_0.png&amp;centerImageSizeRatio=0.4</v>
      </c>
      <c r="H79" s="16" t="s">
        <v>873</v>
      </c>
    </row>
    <row r="80" spans="1:8">
      <c r="A80" s="1" t="s">
        <v>440</v>
      </c>
      <c r="B80" s="1" t="s">
        <v>442</v>
      </c>
      <c r="C80" s="18" t="s">
        <v>444</v>
      </c>
      <c r="D80" s="1" t="s">
        <v>443</v>
      </c>
      <c r="E80" t="e">
        <f t="shared" ca="1" si="2"/>
        <v>#NAME?</v>
      </c>
      <c r="F80" s="15" t="str">
        <f>"https://quickchart.io/qr?text="&amp;$D80&amp;"&amp;ecLevel="&amp;API_eccLevel&amp;"&amp;margin="&amp;API_Margin&amp;"&amp;size="&amp;API_BigSize&amp;"&amp;format="&amp;API_Format&amp;""</f>
        <v>https://quickchart.io/qr?text=0479925504&amp;ecLevel=H&amp;margin=1&amp;size=220&amp;format=png</v>
      </c>
      <c r="G80" s="14" t="str">
        <f>"https://quickchart.io/qr?text="&amp;$D80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https://quickchart.io/qr?text=0479925504&amp;ecLevel=H&amp;margin=1&amp;size=100&amp;format=png&amp;centerImageUrl=https://stickers.hkust.edu.hk/sites/default/files/2021-02/ok_0.png&amp;centerImageSizeRatio=0.4</v>
      </c>
      <c r="H80" s="16" t="s">
        <v>873</v>
      </c>
    </row>
    <row r="81" spans="1:8">
      <c r="A81" s="1" t="s">
        <v>446</v>
      </c>
      <c r="B81" s="1" t="s">
        <v>448</v>
      </c>
      <c r="C81" s="18" t="s">
        <v>450</v>
      </c>
      <c r="D81" s="1" t="s">
        <v>449</v>
      </c>
      <c r="E81" t="e">
        <f t="shared" ca="1" si="2"/>
        <v>#NAME?</v>
      </c>
      <c r="F81" s="15" t="str">
        <f>"https://quickchart.io/qr?text="&amp;$D81&amp;"&amp;ecLevel="&amp;API_eccLevel&amp;"&amp;margin="&amp;API_Margin&amp;"&amp;size="&amp;API_BigSize&amp;"&amp;format="&amp;API_Format&amp;""</f>
        <v>https://quickchart.io/qr?text=7286688200&amp;ecLevel=H&amp;margin=1&amp;size=220&amp;format=png</v>
      </c>
      <c r="G81" s="14" t="str">
        <f>"https://quickchart.io/qr?text="&amp;$D81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https://quickchart.io/qr?text=7286688200&amp;ecLevel=H&amp;margin=1&amp;size=100&amp;format=png&amp;centerImageUrl=https://stickers.hkust.edu.hk/sites/default/files/2021-02/ok_0.png&amp;centerImageSizeRatio=0.4</v>
      </c>
      <c r="H81" s="16" t="s">
        <v>873</v>
      </c>
    </row>
    <row r="82" spans="1:8">
      <c r="A82" s="1" t="s">
        <v>451</v>
      </c>
      <c r="B82" s="1" t="s">
        <v>453</v>
      </c>
      <c r="C82" s="18" t="s">
        <v>455</v>
      </c>
      <c r="D82" s="1" t="s">
        <v>454</v>
      </c>
      <c r="E82" t="e">
        <f t="shared" ca="1" si="2"/>
        <v>#NAME?</v>
      </c>
      <c r="F82" s="15" t="str">
        <f>"https://quickchart.io/qr?text="&amp;$D82&amp;"&amp;ecLevel="&amp;API_eccLevel&amp;"&amp;margin="&amp;API_Margin&amp;"&amp;size="&amp;API_BigSize&amp;"&amp;format="&amp;API_Format&amp;""</f>
        <v>https://quickchart.io/qr?text=3195362609&amp;ecLevel=H&amp;margin=1&amp;size=220&amp;format=png</v>
      </c>
      <c r="G82" s="14" t="str">
        <f>"https://quickchart.io/qr?text="&amp;$D82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https://quickchart.io/qr?text=3195362609&amp;ecLevel=H&amp;margin=1&amp;size=100&amp;format=png&amp;centerImageUrl=https://stickers.hkust.edu.hk/sites/default/files/2021-02/ok_0.png&amp;centerImageSizeRatio=0.4</v>
      </c>
      <c r="H82" s="16" t="s">
        <v>873</v>
      </c>
    </row>
    <row r="83" spans="1:8">
      <c r="A83" s="1" t="s">
        <v>456</v>
      </c>
      <c r="B83" s="1" t="s">
        <v>458</v>
      </c>
      <c r="C83" s="18" t="s">
        <v>460</v>
      </c>
      <c r="D83" s="1" t="s">
        <v>459</v>
      </c>
      <c r="E83" t="e">
        <f t="shared" ca="1" si="2"/>
        <v>#NAME?</v>
      </c>
      <c r="F83" s="15" t="str">
        <f>"https://quickchart.io/qr?text="&amp;$D83&amp;"&amp;ecLevel="&amp;API_eccLevel&amp;"&amp;margin="&amp;API_Margin&amp;"&amp;size="&amp;API_BigSize&amp;"&amp;format="&amp;API_Format&amp;""</f>
        <v>https://quickchart.io/qr?text=9986455335&amp;ecLevel=H&amp;margin=1&amp;size=220&amp;format=png</v>
      </c>
      <c r="G83" s="14" t="str">
        <f>"https://quickchart.io/qr?text="&amp;$D83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https://quickchart.io/qr?text=9986455335&amp;ecLevel=H&amp;margin=1&amp;size=100&amp;format=png&amp;centerImageUrl=https://stickers.hkust.edu.hk/sites/default/files/2021-02/ok_0.png&amp;centerImageSizeRatio=0.4</v>
      </c>
      <c r="H83" s="16" t="s">
        <v>873</v>
      </c>
    </row>
    <row r="84" spans="1:8">
      <c r="A84" s="1" t="s">
        <v>461</v>
      </c>
      <c r="B84" s="1" t="s">
        <v>463</v>
      </c>
      <c r="C84" s="18" t="s">
        <v>465</v>
      </c>
      <c r="D84" s="1" t="s">
        <v>464</v>
      </c>
      <c r="E84" t="e">
        <f t="shared" ca="1" si="2"/>
        <v>#NAME?</v>
      </c>
      <c r="F84" s="15" t="str">
        <f>"https://quickchart.io/qr?text="&amp;$D84&amp;"&amp;ecLevel="&amp;API_eccLevel&amp;"&amp;margin="&amp;API_Margin&amp;"&amp;size="&amp;API_BigSize&amp;"&amp;format="&amp;API_Format&amp;""</f>
        <v>https://quickchart.io/qr?text=2993024983&amp;ecLevel=H&amp;margin=1&amp;size=220&amp;format=png</v>
      </c>
      <c r="G84" s="14" t="str">
        <f>"https://quickchart.io/qr?text="&amp;$D84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https://quickchart.io/qr?text=2993024983&amp;ecLevel=H&amp;margin=1&amp;size=100&amp;format=png&amp;centerImageUrl=https://stickers.hkust.edu.hk/sites/default/files/2021-02/ok_0.png&amp;centerImageSizeRatio=0.4</v>
      </c>
      <c r="H84" s="16" t="s">
        <v>873</v>
      </c>
    </row>
    <row r="85" spans="1:8">
      <c r="A85" s="1" t="s">
        <v>466</v>
      </c>
      <c r="B85" s="1" t="s">
        <v>468</v>
      </c>
      <c r="C85" s="18" t="s">
        <v>470</v>
      </c>
      <c r="D85" s="1" t="s">
        <v>469</v>
      </c>
      <c r="E85" t="e">
        <f t="shared" ca="1" si="2"/>
        <v>#NAME?</v>
      </c>
      <c r="F85" s="15" t="str">
        <f>"https://quickchart.io/qr?text="&amp;$D85&amp;"&amp;ecLevel="&amp;API_eccLevel&amp;"&amp;margin="&amp;API_Margin&amp;"&amp;size="&amp;API_BigSize&amp;"&amp;format="&amp;API_Format&amp;""</f>
        <v>https://quickchart.io/qr?text=1499171237&amp;ecLevel=H&amp;margin=1&amp;size=220&amp;format=png</v>
      </c>
      <c r="G85" s="14" t="str">
        <f>"https://quickchart.io/qr?text="&amp;$D85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https://quickchart.io/qr?text=1499171237&amp;ecLevel=H&amp;margin=1&amp;size=100&amp;format=png&amp;centerImageUrl=https://stickers.hkust.edu.hk/sites/default/files/2021-02/ok_0.png&amp;centerImageSizeRatio=0.4</v>
      </c>
      <c r="H85" s="16" t="s">
        <v>873</v>
      </c>
    </row>
    <row r="86" spans="1:8">
      <c r="A86" s="1" t="s">
        <v>471</v>
      </c>
      <c r="B86" s="1" t="s">
        <v>473</v>
      </c>
      <c r="C86" s="18" t="s">
        <v>475</v>
      </c>
      <c r="D86" s="1" t="s">
        <v>474</v>
      </c>
      <c r="E86" t="e">
        <f t="shared" ca="1" si="2"/>
        <v>#NAME?</v>
      </c>
      <c r="F86" s="15" t="str">
        <f>"https://quickchart.io/qr?text="&amp;$D86&amp;"&amp;ecLevel="&amp;API_eccLevel&amp;"&amp;margin="&amp;API_Margin&amp;"&amp;size="&amp;API_BigSize&amp;"&amp;format="&amp;API_Format&amp;""</f>
        <v>https://quickchart.io/qr?text=9472333524&amp;ecLevel=H&amp;margin=1&amp;size=220&amp;format=png</v>
      </c>
      <c r="G86" s="14" t="str">
        <f>"https://quickchart.io/qr?text="&amp;$D86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https://quickchart.io/qr?text=9472333524&amp;ecLevel=H&amp;margin=1&amp;size=100&amp;format=png&amp;centerImageUrl=https://stickers.hkust.edu.hk/sites/default/files/2021-02/ok_0.png&amp;centerImageSizeRatio=0.4</v>
      </c>
      <c r="H86" s="16" t="s">
        <v>873</v>
      </c>
    </row>
    <row r="87" spans="1:8">
      <c r="A87" s="1" t="s">
        <v>477</v>
      </c>
      <c r="B87" s="1" t="s">
        <v>479</v>
      </c>
      <c r="C87" s="18" t="s">
        <v>481</v>
      </c>
      <c r="D87" s="1" t="s">
        <v>480</v>
      </c>
      <c r="E87" t="e">
        <f t="shared" ca="1" si="2"/>
        <v>#NAME?</v>
      </c>
      <c r="F87" s="15" t="str">
        <f>"https://quickchart.io/qr?text="&amp;$D87&amp;"&amp;ecLevel="&amp;API_eccLevel&amp;"&amp;margin="&amp;API_Margin&amp;"&amp;size="&amp;API_BigSize&amp;"&amp;format="&amp;API_Format&amp;""</f>
        <v>https://quickchart.io/qr?text=9560994485&amp;ecLevel=H&amp;margin=1&amp;size=220&amp;format=png</v>
      </c>
      <c r="G87" s="14" t="str">
        <f>"https://quickchart.io/qr?text="&amp;$D87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https://quickchart.io/qr?text=9560994485&amp;ecLevel=H&amp;margin=1&amp;size=100&amp;format=png&amp;centerImageUrl=https://stickers.hkust.edu.hk/sites/default/files/2021-02/ok_0.png&amp;centerImageSizeRatio=0.4</v>
      </c>
      <c r="H87" s="16" t="s">
        <v>873</v>
      </c>
    </row>
    <row r="88" spans="1:8">
      <c r="A88" s="1" t="s">
        <v>482</v>
      </c>
      <c r="B88" s="1" t="s">
        <v>484</v>
      </c>
      <c r="C88" s="18" t="s">
        <v>486</v>
      </c>
      <c r="D88" s="1" t="s">
        <v>485</v>
      </c>
      <c r="E88" t="e">
        <f t="shared" ca="1" si="2"/>
        <v>#NAME?</v>
      </c>
      <c r="F88" s="15" t="str">
        <f>"https://quickchart.io/qr?text="&amp;$D88&amp;"&amp;ecLevel="&amp;API_eccLevel&amp;"&amp;margin="&amp;API_Margin&amp;"&amp;size="&amp;API_BigSize&amp;"&amp;format="&amp;API_Format&amp;""</f>
        <v>https://quickchart.io/qr?text=2434131105&amp;ecLevel=H&amp;margin=1&amp;size=220&amp;format=png</v>
      </c>
      <c r="G88" s="14" t="str">
        <f>"https://quickchart.io/qr?text="&amp;$D88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https://quickchart.io/qr?text=2434131105&amp;ecLevel=H&amp;margin=1&amp;size=100&amp;format=png&amp;centerImageUrl=https://stickers.hkust.edu.hk/sites/default/files/2021-02/ok_0.png&amp;centerImageSizeRatio=0.4</v>
      </c>
      <c r="H88" s="16" t="s">
        <v>873</v>
      </c>
    </row>
    <row r="89" spans="1:8">
      <c r="A89" s="1" t="s">
        <v>488</v>
      </c>
      <c r="B89" s="1" t="s">
        <v>490</v>
      </c>
      <c r="C89" s="18" t="s">
        <v>492</v>
      </c>
      <c r="D89" s="1" t="s">
        <v>491</v>
      </c>
      <c r="E89" t="e">
        <f t="shared" ca="1" si="2"/>
        <v>#NAME?</v>
      </c>
      <c r="F89" s="15" t="str">
        <f>"https://quickchart.io/qr?text="&amp;$D89&amp;"&amp;ecLevel="&amp;API_eccLevel&amp;"&amp;margin="&amp;API_Margin&amp;"&amp;size="&amp;API_BigSize&amp;"&amp;format="&amp;API_Format&amp;""</f>
        <v>https://quickchart.io/qr?text=5192726140&amp;ecLevel=H&amp;margin=1&amp;size=220&amp;format=png</v>
      </c>
      <c r="G89" s="14" t="str">
        <f>"https://quickchart.io/qr?text="&amp;$D89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https://quickchart.io/qr?text=5192726140&amp;ecLevel=H&amp;margin=1&amp;size=100&amp;format=png&amp;centerImageUrl=https://stickers.hkust.edu.hk/sites/default/files/2021-02/ok_0.png&amp;centerImageSizeRatio=0.4</v>
      </c>
      <c r="H89" s="16" t="s">
        <v>873</v>
      </c>
    </row>
    <row r="90" spans="1:8">
      <c r="A90" s="1" t="s">
        <v>494</v>
      </c>
      <c r="B90" s="1" t="s">
        <v>496</v>
      </c>
      <c r="C90" s="18" t="s">
        <v>492</v>
      </c>
      <c r="D90" s="1" t="s">
        <v>497</v>
      </c>
      <c r="E90" t="e">
        <f t="shared" ca="1" si="2"/>
        <v>#NAME?</v>
      </c>
      <c r="F90" s="15" t="str">
        <f>"https://quickchart.io/qr?text="&amp;$D90&amp;"&amp;ecLevel="&amp;API_eccLevel&amp;"&amp;margin="&amp;API_Margin&amp;"&amp;size="&amp;API_BigSize&amp;"&amp;format="&amp;API_Format&amp;""</f>
        <v>https://quickchart.io/qr?text=6265812837&amp;ecLevel=H&amp;margin=1&amp;size=220&amp;format=png</v>
      </c>
      <c r="G90" s="14" t="str">
        <f>"https://quickchart.io/qr?text="&amp;$D90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https://quickchart.io/qr?text=6265812837&amp;ecLevel=H&amp;margin=1&amp;size=100&amp;format=png&amp;centerImageUrl=https://stickers.hkust.edu.hk/sites/default/files/2021-02/ok_0.png&amp;centerImageSizeRatio=0.4</v>
      </c>
      <c r="H90" s="16" t="s">
        <v>873</v>
      </c>
    </row>
    <row r="91" spans="1:8">
      <c r="A91" s="1" t="s">
        <v>498</v>
      </c>
      <c r="B91" s="1" t="s">
        <v>500</v>
      </c>
      <c r="C91" s="18" t="s">
        <v>502</v>
      </c>
      <c r="D91" s="1" t="s">
        <v>501</v>
      </c>
      <c r="E91" t="e">
        <f t="shared" ca="1" si="2"/>
        <v>#NAME?</v>
      </c>
      <c r="F91" s="15" t="str">
        <f>"https://quickchart.io/qr?text="&amp;$D91&amp;"&amp;ecLevel="&amp;API_eccLevel&amp;"&amp;margin="&amp;API_Margin&amp;"&amp;size="&amp;API_BigSize&amp;"&amp;format="&amp;API_Format&amp;""</f>
        <v>https://quickchart.io/qr?text=1414314450&amp;ecLevel=H&amp;margin=1&amp;size=220&amp;format=png</v>
      </c>
      <c r="G91" s="14" t="str">
        <f>"https://quickchart.io/qr?text="&amp;$D91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https://quickchart.io/qr?text=1414314450&amp;ecLevel=H&amp;margin=1&amp;size=100&amp;format=png&amp;centerImageUrl=https://stickers.hkust.edu.hk/sites/default/files/2021-02/ok_0.png&amp;centerImageSizeRatio=0.4</v>
      </c>
      <c r="H91" s="16" t="s">
        <v>873</v>
      </c>
    </row>
    <row r="92" spans="1:8">
      <c r="A92" s="1" t="s">
        <v>505</v>
      </c>
      <c r="B92" s="1" t="s">
        <v>507</v>
      </c>
      <c r="C92" s="18" t="s">
        <v>502</v>
      </c>
      <c r="D92" s="1" t="s">
        <v>508</v>
      </c>
      <c r="E92" t="e">
        <f t="shared" ca="1" si="2"/>
        <v>#NAME?</v>
      </c>
      <c r="F92" s="15" t="str">
        <f>"https://quickchart.io/qr?text="&amp;$D92&amp;"&amp;ecLevel="&amp;API_eccLevel&amp;"&amp;margin="&amp;API_Margin&amp;"&amp;size="&amp;API_BigSize&amp;"&amp;format="&amp;API_Format&amp;""</f>
        <v>https://quickchart.io/qr?text=1922360443&amp;ecLevel=H&amp;margin=1&amp;size=220&amp;format=png</v>
      </c>
      <c r="G92" s="14" t="str">
        <f>"https://quickchart.io/qr?text="&amp;$D92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https://quickchart.io/qr?text=1922360443&amp;ecLevel=H&amp;margin=1&amp;size=100&amp;format=png&amp;centerImageUrl=https://stickers.hkust.edu.hk/sites/default/files/2021-02/ok_0.png&amp;centerImageSizeRatio=0.4</v>
      </c>
      <c r="H92" s="16" t="s">
        <v>873</v>
      </c>
    </row>
    <row r="93" spans="1:8">
      <c r="A93" s="1" t="s">
        <v>509</v>
      </c>
      <c r="B93" s="1" t="s">
        <v>511</v>
      </c>
      <c r="C93" s="18" t="s">
        <v>513</v>
      </c>
      <c r="D93" s="1" t="s">
        <v>512</v>
      </c>
      <c r="E93" t="e">
        <f t="shared" ca="1" si="2"/>
        <v>#NAME?</v>
      </c>
      <c r="F93" s="15" t="str">
        <f>"https://quickchart.io/qr?text="&amp;$D93&amp;"&amp;ecLevel="&amp;API_eccLevel&amp;"&amp;margin="&amp;API_Margin&amp;"&amp;size="&amp;API_BigSize&amp;"&amp;format="&amp;API_Format&amp;""</f>
        <v>https://quickchart.io/qr?text=7883373081&amp;ecLevel=H&amp;margin=1&amp;size=220&amp;format=png</v>
      </c>
      <c r="G93" s="14" t="str">
        <f>"https://quickchart.io/qr?text="&amp;$D93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https://quickchart.io/qr?text=7883373081&amp;ecLevel=H&amp;margin=1&amp;size=100&amp;format=png&amp;centerImageUrl=https://stickers.hkust.edu.hk/sites/default/files/2021-02/ok_0.png&amp;centerImageSizeRatio=0.4</v>
      </c>
      <c r="H93" s="16" t="s">
        <v>873</v>
      </c>
    </row>
    <row r="94" spans="1:8">
      <c r="A94" s="1" t="s">
        <v>514</v>
      </c>
      <c r="B94" s="1" t="s">
        <v>516</v>
      </c>
      <c r="C94" s="18" t="s">
        <v>518</v>
      </c>
      <c r="D94" s="1" t="s">
        <v>517</v>
      </c>
      <c r="E94" t="e">
        <f t="shared" ca="1" si="2"/>
        <v>#NAME?</v>
      </c>
      <c r="F94" s="15" t="str">
        <f>"https://quickchart.io/qr?text="&amp;$D94&amp;"&amp;ecLevel="&amp;API_eccLevel&amp;"&amp;margin="&amp;API_Margin&amp;"&amp;size="&amp;API_BigSize&amp;"&amp;format="&amp;API_Format&amp;""</f>
        <v>https://quickchart.io/qr?text=9213815458&amp;ecLevel=H&amp;margin=1&amp;size=220&amp;format=png</v>
      </c>
      <c r="G94" s="14" t="str">
        <f>"https://quickchart.io/qr?text="&amp;$D94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https://quickchart.io/qr?text=9213815458&amp;ecLevel=H&amp;margin=1&amp;size=100&amp;format=png&amp;centerImageUrl=https://stickers.hkust.edu.hk/sites/default/files/2021-02/ok_0.png&amp;centerImageSizeRatio=0.4</v>
      </c>
      <c r="H94" s="16" t="s">
        <v>873</v>
      </c>
    </row>
    <row r="95" spans="1:8">
      <c r="A95" s="1" t="s">
        <v>520</v>
      </c>
      <c r="B95" s="1" t="s">
        <v>522</v>
      </c>
      <c r="C95" s="18" t="s">
        <v>524</v>
      </c>
      <c r="D95" s="1" t="s">
        <v>523</v>
      </c>
      <c r="E95" t="e">
        <f t="shared" ref="E95:E126" ca="1" si="3">_xlfn.IMAGE("https://api.qrserver.com/v1/create-qr-code/?size=150x150&amp;data=&lt;"&amp;D95&amp;"&gt;")</f>
        <v>#NAME?</v>
      </c>
      <c r="F95" s="15" t="str">
        <f>"https://quickchart.io/qr?text="&amp;$D95&amp;"&amp;ecLevel="&amp;API_eccLevel&amp;"&amp;margin="&amp;API_Margin&amp;"&amp;size="&amp;API_BigSize&amp;"&amp;format="&amp;API_Format&amp;""</f>
        <v>https://quickchart.io/qr?text=5056557465&amp;ecLevel=H&amp;margin=1&amp;size=220&amp;format=png</v>
      </c>
      <c r="G95" s="14" t="str">
        <f>"https://quickchart.io/qr?text="&amp;$D95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https://quickchart.io/qr?text=5056557465&amp;ecLevel=H&amp;margin=1&amp;size=100&amp;format=png&amp;centerImageUrl=https://stickers.hkust.edu.hk/sites/default/files/2021-02/ok_0.png&amp;centerImageSizeRatio=0.4</v>
      </c>
      <c r="H95" s="16" t="s">
        <v>873</v>
      </c>
    </row>
    <row r="96" spans="1:8">
      <c r="A96" s="1" t="s">
        <v>526</v>
      </c>
      <c r="B96" s="1" t="s">
        <v>528</v>
      </c>
      <c r="C96" s="18" t="s">
        <v>530</v>
      </c>
      <c r="D96" s="1" t="s">
        <v>529</v>
      </c>
      <c r="E96" t="e">
        <f t="shared" ca="1" si="3"/>
        <v>#NAME?</v>
      </c>
      <c r="F96" s="15" t="str">
        <f>"https://quickchart.io/qr?text="&amp;$D96&amp;"&amp;ecLevel="&amp;API_eccLevel&amp;"&amp;margin="&amp;API_Margin&amp;"&amp;size="&amp;API_BigSize&amp;"&amp;format="&amp;API_Format&amp;""</f>
        <v>https://quickchart.io/qr?text=2117525766&amp;ecLevel=H&amp;margin=1&amp;size=220&amp;format=png</v>
      </c>
      <c r="G96" s="14" t="str">
        <f>"https://quickchart.io/qr?text="&amp;$D96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https://quickchart.io/qr?text=2117525766&amp;ecLevel=H&amp;margin=1&amp;size=100&amp;format=png&amp;centerImageUrl=https://stickers.hkust.edu.hk/sites/default/files/2021-02/ok_0.png&amp;centerImageSizeRatio=0.4</v>
      </c>
      <c r="H96" s="16" t="s">
        <v>873</v>
      </c>
    </row>
    <row r="97" spans="1:8">
      <c r="A97" s="1" t="s">
        <v>531</v>
      </c>
      <c r="B97" s="1" t="s">
        <v>533</v>
      </c>
      <c r="C97" s="18" t="s">
        <v>530</v>
      </c>
      <c r="D97" s="1" t="s">
        <v>534</v>
      </c>
      <c r="E97" t="e">
        <f t="shared" ca="1" si="3"/>
        <v>#NAME?</v>
      </c>
      <c r="F97" s="15" t="str">
        <f>"https://quickchart.io/qr?text="&amp;$D97&amp;"&amp;ecLevel="&amp;API_eccLevel&amp;"&amp;margin="&amp;API_Margin&amp;"&amp;size="&amp;API_BigSize&amp;"&amp;format="&amp;API_Format&amp;""</f>
        <v>https://quickchart.io/qr?text=7809087439&amp;ecLevel=H&amp;margin=1&amp;size=220&amp;format=png</v>
      </c>
      <c r="G97" s="14" t="str">
        <f>"https://quickchart.io/qr?text="&amp;$D97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https://quickchart.io/qr?text=7809087439&amp;ecLevel=H&amp;margin=1&amp;size=100&amp;format=png&amp;centerImageUrl=https://stickers.hkust.edu.hk/sites/default/files/2021-02/ok_0.png&amp;centerImageSizeRatio=0.4</v>
      </c>
      <c r="H97" s="16" t="s">
        <v>873</v>
      </c>
    </row>
    <row r="98" spans="1:8">
      <c r="A98" s="1" t="s">
        <v>535</v>
      </c>
      <c r="B98" s="1" t="s">
        <v>537</v>
      </c>
      <c r="C98" s="18" t="s">
        <v>539</v>
      </c>
      <c r="D98" s="1" t="s">
        <v>538</v>
      </c>
      <c r="E98" t="e">
        <f t="shared" ca="1" si="3"/>
        <v>#NAME?</v>
      </c>
      <c r="F98" s="15" t="str">
        <f>"https://quickchart.io/qr?text="&amp;$D98&amp;"&amp;ecLevel="&amp;API_eccLevel&amp;"&amp;margin="&amp;API_Margin&amp;"&amp;size="&amp;API_BigSize&amp;"&amp;format="&amp;API_Format&amp;""</f>
        <v>https://quickchart.io/qr?text=9025889581&amp;ecLevel=H&amp;margin=1&amp;size=220&amp;format=png</v>
      </c>
      <c r="G98" s="14" t="str">
        <f>"https://quickchart.io/qr?text="&amp;$D98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https://quickchart.io/qr?text=9025889581&amp;ecLevel=H&amp;margin=1&amp;size=100&amp;format=png&amp;centerImageUrl=https://stickers.hkust.edu.hk/sites/default/files/2021-02/ok_0.png&amp;centerImageSizeRatio=0.4</v>
      </c>
      <c r="H98" s="16" t="s">
        <v>873</v>
      </c>
    </row>
    <row r="99" spans="1:8">
      <c r="A99" s="1" t="s">
        <v>540</v>
      </c>
      <c r="B99" s="1" t="s">
        <v>542</v>
      </c>
      <c r="C99" s="18" t="s">
        <v>539</v>
      </c>
      <c r="D99" s="1" t="s">
        <v>543</v>
      </c>
      <c r="E99" t="e">
        <f t="shared" ca="1" si="3"/>
        <v>#NAME?</v>
      </c>
      <c r="F99" s="15" t="str">
        <f>"https://quickchart.io/qr?text="&amp;$D99&amp;"&amp;ecLevel="&amp;API_eccLevel&amp;"&amp;margin="&amp;API_Margin&amp;"&amp;size="&amp;API_BigSize&amp;"&amp;format="&amp;API_Format&amp;""</f>
        <v>https://quickchart.io/qr?text=3344493359&amp;ecLevel=H&amp;margin=1&amp;size=220&amp;format=png</v>
      </c>
      <c r="G99" s="14" t="str">
        <f>"https://quickchart.io/qr?text="&amp;$D99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https://quickchart.io/qr?text=3344493359&amp;ecLevel=H&amp;margin=1&amp;size=100&amp;format=png&amp;centerImageUrl=https://stickers.hkust.edu.hk/sites/default/files/2021-02/ok_0.png&amp;centerImageSizeRatio=0.4</v>
      </c>
      <c r="H99" s="16" t="s">
        <v>873</v>
      </c>
    </row>
    <row r="100" spans="1:8">
      <c r="A100" s="1" t="s">
        <v>544</v>
      </c>
      <c r="B100" s="1" t="s">
        <v>546</v>
      </c>
      <c r="C100" s="18" t="s">
        <v>548</v>
      </c>
      <c r="D100" s="1" t="s">
        <v>547</v>
      </c>
      <c r="E100" t="e">
        <f t="shared" ca="1" si="3"/>
        <v>#NAME?</v>
      </c>
      <c r="F100" s="15" t="str">
        <f>"https://quickchart.io/qr?text="&amp;$D100&amp;"&amp;ecLevel="&amp;API_eccLevel&amp;"&amp;margin="&amp;API_Margin&amp;"&amp;size="&amp;API_BigSize&amp;"&amp;format="&amp;API_Format&amp;""</f>
        <v>https://quickchart.io/qr?text=4164763469&amp;ecLevel=H&amp;margin=1&amp;size=220&amp;format=png</v>
      </c>
      <c r="G100" s="14" t="str">
        <f>"https://quickchart.io/qr?text="&amp;$D100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https://quickchart.io/qr?text=4164763469&amp;ecLevel=H&amp;margin=1&amp;size=100&amp;format=png&amp;centerImageUrl=https://stickers.hkust.edu.hk/sites/default/files/2021-02/ok_0.png&amp;centerImageSizeRatio=0.4</v>
      </c>
      <c r="H100" s="16" t="s">
        <v>873</v>
      </c>
    </row>
    <row r="101" spans="1:8">
      <c r="A101" s="1" t="s">
        <v>549</v>
      </c>
      <c r="B101" s="1" t="s">
        <v>551</v>
      </c>
      <c r="C101" s="18" t="s">
        <v>548</v>
      </c>
      <c r="D101" s="1" t="s">
        <v>552</v>
      </c>
      <c r="E101" t="e">
        <f t="shared" ca="1" si="3"/>
        <v>#NAME?</v>
      </c>
      <c r="F101" s="15" t="str">
        <f>"https://quickchart.io/qr?text="&amp;$D101&amp;"&amp;ecLevel="&amp;API_eccLevel&amp;"&amp;margin="&amp;API_Margin&amp;"&amp;size="&amp;API_BigSize&amp;"&amp;format="&amp;API_Format&amp;""</f>
        <v>https://quickchart.io/qr?text=8492392496&amp;ecLevel=H&amp;margin=1&amp;size=220&amp;format=png</v>
      </c>
      <c r="G101" s="14" t="str">
        <f>"https://quickchart.io/qr?text="&amp;$D101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https://quickchart.io/qr?text=8492392496&amp;ecLevel=H&amp;margin=1&amp;size=100&amp;format=png&amp;centerImageUrl=https://stickers.hkust.edu.hk/sites/default/files/2021-02/ok_0.png&amp;centerImageSizeRatio=0.4</v>
      </c>
      <c r="H101" s="16" t="s">
        <v>873</v>
      </c>
    </row>
    <row r="102" spans="1:8">
      <c r="A102" s="1" t="s">
        <v>553</v>
      </c>
      <c r="B102" s="1" t="s">
        <v>555</v>
      </c>
      <c r="C102" s="18" t="s">
        <v>555</v>
      </c>
      <c r="D102" s="1" t="s">
        <v>556</v>
      </c>
      <c r="E102" t="e">
        <f t="shared" ca="1" si="3"/>
        <v>#NAME?</v>
      </c>
      <c r="F102" s="15" t="str">
        <f>"https://quickchart.io/qr?text="&amp;$D102&amp;"&amp;ecLevel="&amp;API_eccLevel&amp;"&amp;margin="&amp;API_Margin&amp;"&amp;size="&amp;API_BigSize&amp;"&amp;format="&amp;API_Format&amp;""</f>
        <v>https://quickchart.io/qr?text=0660616371&amp;ecLevel=H&amp;margin=1&amp;size=220&amp;format=png</v>
      </c>
      <c r="G102" s="14" t="str">
        <f>"https://quickchart.io/qr?text="&amp;$D102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https://quickchart.io/qr?text=0660616371&amp;ecLevel=H&amp;margin=1&amp;size=100&amp;format=png&amp;centerImageUrl=https://stickers.hkust.edu.hk/sites/default/files/2021-02/ok_0.png&amp;centerImageSizeRatio=0.4</v>
      </c>
      <c r="H102" s="16" t="s">
        <v>873</v>
      </c>
    </row>
    <row r="103" spans="1:8">
      <c r="A103" s="1" t="s">
        <v>557</v>
      </c>
      <c r="B103" s="1" t="s">
        <v>559</v>
      </c>
      <c r="C103" s="18" t="s">
        <v>559</v>
      </c>
      <c r="D103" s="1" t="s">
        <v>560</v>
      </c>
      <c r="E103" t="e">
        <f t="shared" ca="1" si="3"/>
        <v>#NAME?</v>
      </c>
      <c r="F103" s="15" t="str">
        <f>"https://quickchart.io/qr?text="&amp;$D103&amp;"&amp;ecLevel="&amp;API_eccLevel&amp;"&amp;margin="&amp;API_Margin&amp;"&amp;size="&amp;API_BigSize&amp;"&amp;format="&amp;API_Format&amp;""</f>
        <v>https://quickchart.io/qr?text=3662893060&amp;ecLevel=H&amp;margin=1&amp;size=220&amp;format=png</v>
      </c>
      <c r="G103" s="14" t="str">
        <f>"https://quickchart.io/qr?text="&amp;$D103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https://quickchart.io/qr?text=3662893060&amp;ecLevel=H&amp;margin=1&amp;size=100&amp;format=png&amp;centerImageUrl=https://stickers.hkust.edu.hk/sites/default/files/2021-02/ok_0.png&amp;centerImageSizeRatio=0.4</v>
      </c>
      <c r="H103" s="16" t="s">
        <v>873</v>
      </c>
    </row>
    <row r="104" spans="1:8">
      <c r="A104" s="1" t="s">
        <v>561</v>
      </c>
      <c r="B104" s="1" t="s">
        <v>563</v>
      </c>
      <c r="C104" s="18" t="s">
        <v>565</v>
      </c>
      <c r="D104" s="1" t="s">
        <v>564</v>
      </c>
      <c r="E104" t="e">
        <f t="shared" ca="1" si="3"/>
        <v>#NAME?</v>
      </c>
      <c r="F104" s="15" t="str">
        <f>"https://quickchart.io/qr?text="&amp;$D104&amp;"&amp;ecLevel="&amp;API_eccLevel&amp;"&amp;margin="&amp;API_Margin&amp;"&amp;size="&amp;API_BigSize&amp;"&amp;format="&amp;API_Format&amp;""</f>
        <v>https://quickchart.io/qr?text=3819956371&amp;ecLevel=H&amp;margin=1&amp;size=220&amp;format=png</v>
      </c>
      <c r="G104" s="14" t="str">
        <f>"https://quickchart.io/qr?text="&amp;$D104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https://quickchart.io/qr?text=3819956371&amp;ecLevel=H&amp;margin=1&amp;size=100&amp;format=png&amp;centerImageUrl=https://stickers.hkust.edu.hk/sites/default/files/2021-02/ok_0.png&amp;centerImageSizeRatio=0.4</v>
      </c>
      <c r="H104" s="16" t="s">
        <v>873</v>
      </c>
    </row>
    <row r="105" spans="1:8">
      <c r="A105" s="1" t="s">
        <v>567</v>
      </c>
      <c r="B105" s="1" t="s">
        <v>569</v>
      </c>
      <c r="C105" s="18" t="s">
        <v>565</v>
      </c>
      <c r="D105" s="1" t="s">
        <v>570</v>
      </c>
      <c r="E105" t="e">
        <f t="shared" ca="1" si="3"/>
        <v>#NAME?</v>
      </c>
      <c r="F105" s="15" t="str">
        <f>"https://quickchart.io/qr?text="&amp;$D105&amp;"&amp;ecLevel="&amp;API_eccLevel&amp;"&amp;margin="&amp;API_Margin&amp;"&amp;size="&amp;API_BigSize&amp;"&amp;format="&amp;API_Format&amp;""</f>
        <v>https://quickchart.io/qr?text=5466241905&amp;ecLevel=H&amp;margin=1&amp;size=220&amp;format=png</v>
      </c>
      <c r="G105" s="14" t="str">
        <f>"https://quickchart.io/qr?text="&amp;$D105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https://quickchart.io/qr?text=5466241905&amp;ecLevel=H&amp;margin=1&amp;size=100&amp;format=png&amp;centerImageUrl=https://stickers.hkust.edu.hk/sites/default/files/2021-02/ok_0.png&amp;centerImageSizeRatio=0.4</v>
      </c>
      <c r="H105" s="16" t="s">
        <v>873</v>
      </c>
    </row>
    <row r="106" spans="1:8">
      <c r="A106" s="1" t="s">
        <v>571</v>
      </c>
      <c r="B106" s="1" t="s">
        <v>573</v>
      </c>
      <c r="C106" s="18" t="s">
        <v>573</v>
      </c>
      <c r="D106" s="1" t="s">
        <v>574</v>
      </c>
      <c r="E106" t="e">
        <f t="shared" ca="1" si="3"/>
        <v>#NAME?</v>
      </c>
      <c r="F106" s="15" t="str">
        <f>"https://quickchart.io/qr?text="&amp;$D106&amp;"&amp;ecLevel="&amp;API_eccLevel&amp;"&amp;margin="&amp;API_Margin&amp;"&amp;size="&amp;API_BigSize&amp;"&amp;format="&amp;API_Format&amp;""</f>
        <v>https://quickchart.io/qr?text=7751834244&amp;ecLevel=H&amp;margin=1&amp;size=220&amp;format=png</v>
      </c>
      <c r="G106" s="14" t="str">
        <f>"https://quickchart.io/qr?text="&amp;$D106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https://quickchart.io/qr?text=7751834244&amp;ecLevel=H&amp;margin=1&amp;size=100&amp;format=png&amp;centerImageUrl=https://stickers.hkust.edu.hk/sites/default/files/2021-02/ok_0.png&amp;centerImageSizeRatio=0.4</v>
      </c>
      <c r="H106" s="16" t="s">
        <v>873</v>
      </c>
    </row>
    <row r="107" spans="1:8">
      <c r="A107" s="1" t="s">
        <v>575</v>
      </c>
      <c r="B107" s="1" t="s">
        <v>577</v>
      </c>
      <c r="C107" s="18" t="s">
        <v>579</v>
      </c>
      <c r="D107" s="1" t="s">
        <v>578</v>
      </c>
      <c r="E107" t="e">
        <f t="shared" ca="1" si="3"/>
        <v>#NAME?</v>
      </c>
      <c r="F107" s="15" t="str">
        <f>"https://quickchart.io/qr?text="&amp;$D107&amp;"&amp;ecLevel="&amp;API_eccLevel&amp;"&amp;margin="&amp;API_Margin&amp;"&amp;size="&amp;API_BigSize&amp;"&amp;format="&amp;API_Format&amp;""</f>
        <v>https://quickchart.io/qr?text=4259017645&amp;ecLevel=H&amp;margin=1&amp;size=220&amp;format=png</v>
      </c>
      <c r="G107" s="14" t="str">
        <f>"https://quickchart.io/qr?text="&amp;$D107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https://quickchart.io/qr?text=4259017645&amp;ecLevel=H&amp;margin=1&amp;size=100&amp;format=png&amp;centerImageUrl=https://stickers.hkust.edu.hk/sites/default/files/2021-02/ok_0.png&amp;centerImageSizeRatio=0.4</v>
      </c>
      <c r="H107" s="16" t="s">
        <v>873</v>
      </c>
    </row>
    <row r="108" spans="1:8">
      <c r="A108" s="1" t="s">
        <v>581</v>
      </c>
      <c r="B108" s="1" t="s">
        <v>583</v>
      </c>
      <c r="C108" s="18" t="s">
        <v>579</v>
      </c>
      <c r="D108" s="1" t="s">
        <v>584</v>
      </c>
      <c r="E108" t="e">
        <f t="shared" ca="1" si="3"/>
        <v>#NAME?</v>
      </c>
      <c r="F108" s="15" t="str">
        <f>"https://quickchart.io/qr?text="&amp;$D108&amp;"&amp;ecLevel="&amp;API_eccLevel&amp;"&amp;margin="&amp;API_Margin&amp;"&amp;size="&amp;API_BigSize&amp;"&amp;format="&amp;API_Format&amp;""</f>
        <v>https://quickchart.io/qr?text=6416433393&amp;ecLevel=H&amp;margin=1&amp;size=220&amp;format=png</v>
      </c>
      <c r="G108" s="14" t="str">
        <f>"https://quickchart.io/qr?text="&amp;$D108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https://quickchart.io/qr?text=6416433393&amp;ecLevel=H&amp;margin=1&amp;size=100&amp;format=png&amp;centerImageUrl=https://stickers.hkust.edu.hk/sites/default/files/2021-02/ok_0.png&amp;centerImageSizeRatio=0.4</v>
      </c>
      <c r="H108" s="16" t="s">
        <v>873</v>
      </c>
    </row>
    <row r="109" spans="1:8">
      <c r="A109" s="1" t="s">
        <v>585</v>
      </c>
      <c r="B109" s="1" t="s">
        <v>587</v>
      </c>
      <c r="C109" s="18" t="s">
        <v>589</v>
      </c>
      <c r="D109" s="1" t="s">
        <v>588</v>
      </c>
      <c r="E109" t="e">
        <f t="shared" ca="1" si="3"/>
        <v>#NAME?</v>
      </c>
      <c r="F109" s="15" t="str">
        <f>"https://quickchart.io/qr?text="&amp;$D109&amp;"&amp;ecLevel="&amp;API_eccLevel&amp;"&amp;margin="&amp;API_Margin&amp;"&amp;size="&amp;API_BigSize&amp;"&amp;format="&amp;API_Format&amp;""</f>
        <v>https://quickchart.io/qr?text=4916686661&amp;ecLevel=H&amp;margin=1&amp;size=220&amp;format=png</v>
      </c>
      <c r="G109" s="14" t="str">
        <f>"https://quickchart.io/qr?text="&amp;$D109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https://quickchart.io/qr?text=4916686661&amp;ecLevel=H&amp;margin=1&amp;size=100&amp;format=png&amp;centerImageUrl=https://stickers.hkust.edu.hk/sites/default/files/2021-02/ok_0.png&amp;centerImageSizeRatio=0.4</v>
      </c>
      <c r="H109" s="16" t="s">
        <v>873</v>
      </c>
    </row>
    <row r="110" spans="1:8">
      <c r="A110" s="1" t="s">
        <v>590</v>
      </c>
      <c r="B110" s="1" t="s">
        <v>592</v>
      </c>
      <c r="C110" s="18" t="s">
        <v>589</v>
      </c>
      <c r="D110" s="1" t="s">
        <v>593</v>
      </c>
      <c r="E110" t="e">
        <f t="shared" ca="1" si="3"/>
        <v>#NAME?</v>
      </c>
      <c r="F110" s="15" t="str">
        <f>"https://quickchart.io/qr?text="&amp;$D110&amp;"&amp;ecLevel="&amp;API_eccLevel&amp;"&amp;margin="&amp;API_Margin&amp;"&amp;size="&amp;API_BigSize&amp;"&amp;format="&amp;API_Format&amp;""</f>
        <v>https://quickchart.io/qr?text=6562401225&amp;ecLevel=H&amp;margin=1&amp;size=220&amp;format=png</v>
      </c>
      <c r="G110" s="14" t="str">
        <f>"https://quickchart.io/qr?text="&amp;$D110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https://quickchart.io/qr?text=6562401225&amp;ecLevel=H&amp;margin=1&amp;size=100&amp;format=png&amp;centerImageUrl=https://stickers.hkust.edu.hk/sites/default/files/2021-02/ok_0.png&amp;centerImageSizeRatio=0.4</v>
      </c>
      <c r="H110" s="16" t="s">
        <v>873</v>
      </c>
    </row>
    <row r="111" spans="1:8">
      <c r="A111" s="1" t="s">
        <v>594</v>
      </c>
      <c r="B111" s="1" t="s">
        <v>596</v>
      </c>
      <c r="C111" s="18" t="s">
        <v>598</v>
      </c>
      <c r="D111" s="1" t="s">
        <v>597</v>
      </c>
      <c r="E111" t="e">
        <f t="shared" ca="1" si="3"/>
        <v>#NAME?</v>
      </c>
      <c r="F111" s="15" t="str">
        <f>"https://quickchart.io/qr?text="&amp;$D111&amp;"&amp;ecLevel="&amp;API_eccLevel&amp;"&amp;margin="&amp;API_Margin&amp;"&amp;size="&amp;API_BigSize&amp;"&amp;format="&amp;API_Format&amp;""</f>
        <v>https://quickchart.io/qr?text=4959165103&amp;ecLevel=H&amp;margin=1&amp;size=220&amp;format=png</v>
      </c>
      <c r="G111" s="14" t="str">
        <f>"https://quickchart.io/qr?text="&amp;$D111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https://quickchart.io/qr?text=4959165103&amp;ecLevel=H&amp;margin=1&amp;size=100&amp;format=png&amp;centerImageUrl=https://stickers.hkust.edu.hk/sites/default/files/2021-02/ok_0.png&amp;centerImageSizeRatio=0.4</v>
      </c>
      <c r="H111" s="16" t="s">
        <v>873</v>
      </c>
    </row>
    <row r="112" spans="1:8">
      <c r="A112" s="1" t="s">
        <v>599</v>
      </c>
      <c r="B112" s="1" t="s">
        <v>601</v>
      </c>
      <c r="C112" s="18" t="s">
        <v>598</v>
      </c>
      <c r="D112" s="1" t="s">
        <v>602</v>
      </c>
      <c r="E112" t="e">
        <f t="shared" ca="1" si="3"/>
        <v>#NAME?</v>
      </c>
      <c r="F112" s="15" t="str">
        <f>"https://quickchart.io/qr?text="&amp;$D112&amp;"&amp;ecLevel="&amp;API_eccLevel&amp;"&amp;margin="&amp;API_Margin&amp;"&amp;size="&amp;API_BigSize&amp;"&amp;format="&amp;API_Format&amp;""</f>
        <v>https://quickchart.io/qr?text=8186512810&amp;ecLevel=H&amp;margin=1&amp;size=220&amp;format=png</v>
      </c>
      <c r="G112" s="14" t="str">
        <f>"https://quickchart.io/qr?text="&amp;$D112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https://quickchart.io/qr?text=8186512810&amp;ecLevel=H&amp;margin=1&amp;size=100&amp;format=png&amp;centerImageUrl=https://stickers.hkust.edu.hk/sites/default/files/2021-02/ok_0.png&amp;centerImageSizeRatio=0.4</v>
      </c>
      <c r="H112" s="16" t="s">
        <v>873</v>
      </c>
    </row>
    <row r="113" spans="1:8">
      <c r="A113" s="1" t="s">
        <v>603</v>
      </c>
      <c r="B113" s="1" t="s">
        <v>605</v>
      </c>
      <c r="C113" s="18" t="s">
        <v>598</v>
      </c>
      <c r="D113" s="1" t="s">
        <v>606</v>
      </c>
      <c r="E113" t="e">
        <f t="shared" ca="1" si="3"/>
        <v>#NAME?</v>
      </c>
      <c r="F113" s="15" t="str">
        <f>"https://quickchart.io/qr?text="&amp;$D113&amp;"&amp;ecLevel="&amp;API_eccLevel&amp;"&amp;margin="&amp;API_Margin&amp;"&amp;size="&amp;API_BigSize&amp;"&amp;format="&amp;API_Format&amp;""</f>
        <v>https://quickchart.io/qr?text=3349218263&amp;ecLevel=H&amp;margin=1&amp;size=220&amp;format=png</v>
      </c>
      <c r="G113" s="14" t="str">
        <f>"https://quickchart.io/qr?text="&amp;$D113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https://quickchart.io/qr?text=3349218263&amp;ecLevel=H&amp;margin=1&amp;size=100&amp;format=png&amp;centerImageUrl=https://stickers.hkust.edu.hk/sites/default/files/2021-02/ok_0.png&amp;centerImageSizeRatio=0.4</v>
      </c>
      <c r="H113" s="16" t="s">
        <v>873</v>
      </c>
    </row>
    <row r="114" spans="1:8">
      <c r="A114" s="1" t="s">
        <v>607</v>
      </c>
      <c r="B114" s="1" t="s">
        <v>609</v>
      </c>
      <c r="C114" s="18" t="s">
        <v>611</v>
      </c>
      <c r="D114" s="1" t="s">
        <v>610</v>
      </c>
      <c r="E114" t="e">
        <f t="shared" ca="1" si="3"/>
        <v>#NAME?</v>
      </c>
      <c r="F114" s="15" t="str">
        <f>"https://quickchart.io/qr?text="&amp;$D114&amp;"&amp;ecLevel="&amp;API_eccLevel&amp;"&amp;margin="&amp;API_Margin&amp;"&amp;size="&amp;API_BigSize&amp;"&amp;format="&amp;API_Format&amp;""</f>
        <v>https://quickchart.io/qr?text=5204097720&amp;ecLevel=H&amp;margin=1&amp;size=220&amp;format=png</v>
      </c>
      <c r="G114" s="14" t="str">
        <f>"https://quickchart.io/qr?text="&amp;$D114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https://quickchart.io/qr?text=5204097720&amp;ecLevel=H&amp;margin=1&amp;size=100&amp;format=png&amp;centerImageUrl=https://stickers.hkust.edu.hk/sites/default/files/2021-02/ok_0.png&amp;centerImageSizeRatio=0.4</v>
      </c>
      <c r="H114" s="16" t="s">
        <v>873</v>
      </c>
    </row>
    <row r="115" spans="1:8">
      <c r="A115" s="1" t="s">
        <v>612</v>
      </c>
      <c r="B115" s="1" t="s">
        <v>614</v>
      </c>
      <c r="C115" s="18" t="s">
        <v>611</v>
      </c>
      <c r="D115" s="1" t="s">
        <v>615</v>
      </c>
      <c r="E115" t="e">
        <f t="shared" ca="1" si="3"/>
        <v>#NAME?</v>
      </c>
      <c r="F115" s="15" t="str">
        <f>"https://quickchart.io/qr?text="&amp;$D115&amp;"&amp;ecLevel="&amp;API_eccLevel&amp;"&amp;margin="&amp;API_Margin&amp;"&amp;size="&amp;API_BigSize&amp;"&amp;format="&amp;API_Format&amp;""</f>
        <v>https://quickchart.io/qr?text=5783275464&amp;ecLevel=H&amp;margin=1&amp;size=220&amp;format=png</v>
      </c>
      <c r="G115" s="14" t="str">
        <f>"https://quickchart.io/qr?text="&amp;$D115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https://quickchart.io/qr?text=5783275464&amp;ecLevel=H&amp;margin=1&amp;size=100&amp;format=png&amp;centerImageUrl=https://stickers.hkust.edu.hk/sites/default/files/2021-02/ok_0.png&amp;centerImageSizeRatio=0.4</v>
      </c>
      <c r="H115" s="16" t="s">
        <v>873</v>
      </c>
    </row>
    <row r="116" spans="1:8">
      <c r="A116" s="1" t="s">
        <v>616</v>
      </c>
      <c r="B116" s="1" t="s">
        <v>618</v>
      </c>
      <c r="C116" s="18" t="s">
        <v>620</v>
      </c>
      <c r="D116" s="1" t="s">
        <v>619</v>
      </c>
      <c r="E116" t="e">
        <f t="shared" ca="1" si="3"/>
        <v>#NAME?</v>
      </c>
      <c r="F116" s="15" t="str">
        <f>"https://quickchart.io/qr?text="&amp;$D116&amp;"&amp;ecLevel="&amp;API_eccLevel&amp;"&amp;margin="&amp;API_Margin&amp;"&amp;size="&amp;API_BigSize&amp;"&amp;format="&amp;API_Format&amp;""</f>
        <v>https://quickchart.io/qr?text=2677769911&amp;ecLevel=H&amp;margin=1&amp;size=220&amp;format=png</v>
      </c>
      <c r="G116" s="14" t="str">
        <f>"https://quickchart.io/qr?text="&amp;$D116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https://quickchart.io/qr?text=2677769911&amp;ecLevel=H&amp;margin=1&amp;size=100&amp;format=png&amp;centerImageUrl=https://stickers.hkust.edu.hk/sites/default/files/2021-02/ok_0.png&amp;centerImageSizeRatio=0.4</v>
      </c>
      <c r="H116" s="16" t="s">
        <v>873</v>
      </c>
    </row>
    <row r="117" spans="1:8">
      <c r="A117" s="1" t="s">
        <v>621</v>
      </c>
      <c r="B117" s="1" t="s">
        <v>623</v>
      </c>
      <c r="C117" s="18" t="s">
        <v>625</v>
      </c>
      <c r="D117" s="1" t="s">
        <v>624</v>
      </c>
      <c r="E117" t="e">
        <f t="shared" ca="1" si="3"/>
        <v>#NAME?</v>
      </c>
      <c r="F117" s="15" t="str">
        <f>"https://quickchart.io/qr?text="&amp;$D117&amp;"&amp;ecLevel="&amp;API_eccLevel&amp;"&amp;margin="&amp;API_Margin&amp;"&amp;size="&amp;API_BigSize&amp;"&amp;format="&amp;API_Format&amp;""</f>
        <v>https://quickchart.io/qr?text=8439255062&amp;ecLevel=H&amp;margin=1&amp;size=220&amp;format=png</v>
      </c>
      <c r="G117" s="14" t="str">
        <f>"https://quickchart.io/qr?text="&amp;$D117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https://quickchart.io/qr?text=8439255062&amp;ecLevel=H&amp;margin=1&amp;size=100&amp;format=png&amp;centerImageUrl=https://stickers.hkust.edu.hk/sites/default/files/2021-02/ok_0.png&amp;centerImageSizeRatio=0.4</v>
      </c>
      <c r="H117" s="16" t="s">
        <v>873</v>
      </c>
    </row>
    <row r="118" spans="1:8">
      <c r="A118" s="1" t="s">
        <v>626</v>
      </c>
      <c r="B118" s="1" t="s">
        <v>628</v>
      </c>
      <c r="C118" s="18" t="s">
        <v>625</v>
      </c>
      <c r="D118" s="1" t="s">
        <v>629</v>
      </c>
      <c r="E118" t="e">
        <f t="shared" ca="1" si="3"/>
        <v>#NAME?</v>
      </c>
      <c r="F118" s="15" t="str">
        <f>"https://quickchart.io/qr?text="&amp;$D118&amp;"&amp;ecLevel="&amp;API_eccLevel&amp;"&amp;margin="&amp;API_Margin&amp;"&amp;size="&amp;API_BigSize&amp;"&amp;format="&amp;API_Format&amp;""</f>
        <v>https://quickchart.io/qr?text=2191545069&amp;ecLevel=H&amp;margin=1&amp;size=220&amp;format=png</v>
      </c>
      <c r="G118" s="14" t="str">
        <f>"https://quickchart.io/qr?text="&amp;$D118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https://quickchart.io/qr?text=2191545069&amp;ecLevel=H&amp;margin=1&amp;size=100&amp;format=png&amp;centerImageUrl=https://stickers.hkust.edu.hk/sites/default/files/2021-02/ok_0.png&amp;centerImageSizeRatio=0.4</v>
      </c>
      <c r="H118" s="16" t="s">
        <v>873</v>
      </c>
    </row>
    <row r="119" spans="1:8">
      <c r="A119" s="1" t="s">
        <v>630</v>
      </c>
      <c r="B119" s="1" t="s">
        <v>632</v>
      </c>
      <c r="C119" s="18" t="s">
        <v>634</v>
      </c>
      <c r="D119" s="1" t="s">
        <v>633</v>
      </c>
      <c r="E119" t="e">
        <f t="shared" ca="1" si="3"/>
        <v>#NAME?</v>
      </c>
      <c r="F119" s="15" t="str">
        <f>"https://quickchart.io/qr?text="&amp;$D119&amp;"&amp;ecLevel="&amp;API_eccLevel&amp;"&amp;margin="&amp;API_Margin&amp;"&amp;size="&amp;API_BigSize&amp;"&amp;format="&amp;API_Format&amp;""</f>
        <v>https://quickchart.io/qr?text=2594971858&amp;ecLevel=H&amp;margin=1&amp;size=220&amp;format=png</v>
      </c>
      <c r="G119" s="14" t="str">
        <f>"https://quickchart.io/qr?text="&amp;$D119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https://quickchart.io/qr?text=2594971858&amp;ecLevel=H&amp;margin=1&amp;size=100&amp;format=png&amp;centerImageUrl=https://stickers.hkust.edu.hk/sites/default/files/2021-02/ok_0.png&amp;centerImageSizeRatio=0.4</v>
      </c>
      <c r="H119" s="16" t="s">
        <v>873</v>
      </c>
    </row>
    <row r="120" spans="1:8">
      <c r="A120" s="1" t="s">
        <v>636</v>
      </c>
      <c r="B120" s="1" t="s">
        <v>638</v>
      </c>
      <c r="C120" s="18" t="s">
        <v>640</v>
      </c>
      <c r="D120" s="1" t="s">
        <v>639</v>
      </c>
      <c r="E120" t="e">
        <f t="shared" ca="1" si="3"/>
        <v>#NAME?</v>
      </c>
      <c r="F120" s="15" t="str">
        <f>"https://quickchart.io/qr?text="&amp;$D120&amp;"&amp;ecLevel="&amp;API_eccLevel&amp;"&amp;margin="&amp;API_Margin&amp;"&amp;size="&amp;API_BigSize&amp;"&amp;format="&amp;API_Format&amp;""</f>
        <v>https://quickchart.io/qr?text=7243759756&amp;ecLevel=H&amp;margin=1&amp;size=220&amp;format=png</v>
      </c>
      <c r="G120" s="14" t="str">
        <f>"https://quickchart.io/qr?text="&amp;$D120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https://quickchart.io/qr?text=7243759756&amp;ecLevel=H&amp;margin=1&amp;size=100&amp;format=png&amp;centerImageUrl=https://stickers.hkust.edu.hk/sites/default/files/2021-02/ok_0.png&amp;centerImageSizeRatio=0.4</v>
      </c>
      <c r="H120" s="16" t="s">
        <v>873</v>
      </c>
    </row>
    <row r="121" spans="1:8">
      <c r="A121" s="1" t="s">
        <v>641</v>
      </c>
      <c r="B121" s="1" t="s">
        <v>643</v>
      </c>
      <c r="C121" s="18" t="s">
        <v>645</v>
      </c>
      <c r="D121" s="1" t="s">
        <v>644</v>
      </c>
      <c r="E121" t="e">
        <f t="shared" ca="1" si="3"/>
        <v>#NAME?</v>
      </c>
      <c r="F121" s="15" t="str">
        <f>"https://quickchart.io/qr?text="&amp;$D121&amp;"&amp;ecLevel="&amp;API_eccLevel&amp;"&amp;margin="&amp;API_Margin&amp;"&amp;size="&amp;API_BigSize&amp;"&amp;format="&amp;API_Format&amp;""</f>
        <v>https://quickchart.io/qr?text=3645159967&amp;ecLevel=H&amp;margin=1&amp;size=220&amp;format=png</v>
      </c>
      <c r="G121" s="14" t="str">
        <f>"https://quickchart.io/qr?text="&amp;$D121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https://quickchart.io/qr?text=3645159967&amp;ecLevel=H&amp;margin=1&amp;size=100&amp;format=png&amp;centerImageUrl=https://stickers.hkust.edu.hk/sites/default/files/2021-02/ok_0.png&amp;centerImageSizeRatio=0.4</v>
      </c>
      <c r="H121" s="16" t="s">
        <v>873</v>
      </c>
    </row>
    <row r="122" spans="1:8">
      <c r="A122" s="1" t="s">
        <v>646</v>
      </c>
      <c r="B122" s="1" t="s">
        <v>648</v>
      </c>
      <c r="C122" s="18" t="s">
        <v>645</v>
      </c>
      <c r="D122" s="1" t="s">
        <v>649</v>
      </c>
      <c r="E122" t="e">
        <f t="shared" ca="1" si="3"/>
        <v>#NAME?</v>
      </c>
      <c r="F122" s="15" t="str">
        <f>"https://quickchart.io/qr?text="&amp;$D122&amp;"&amp;ecLevel="&amp;API_eccLevel&amp;"&amp;margin="&amp;API_Margin&amp;"&amp;size="&amp;API_BigSize&amp;"&amp;format="&amp;API_Format&amp;""</f>
        <v>https://quickchart.io/qr?text=4311707579&amp;ecLevel=H&amp;margin=1&amp;size=220&amp;format=png</v>
      </c>
      <c r="G122" s="14" t="str">
        <f>"https://quickchart.io/qr?text="&amp;$D122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https://quickchart.io/qr?text=4311707579&amp;ecLevel=H&amp;margin=1&amp;size=100&amp;format=png&amp;centerImageUrl=https://stickers.hkust.edu.hk/sites/default/files/2021-02/ok_0.png&amp;centerImageSizeRatio=0.4</v>
      </c>
      <c r="H122" s="16" t="s">
        <v>873</v>
      </c>
    </row>
    <row r="123" spans="1:8">
      <c r="A123" s="1" t="s">
        <v>650</v>
      </c>
      <c r="B123" s="1" t="s">
        <v>652</v>
      </c>
      <c r="C123" s="18" t="s">
        <v>654</v>
      </c>
      <c r="D123" s="1" t="s">
        <v>653</v>
      </c>
      <c r="E123" t="e">
        <f t="shared" ca="1" si="3"/>
        <v>#NAME?</v>
      </c>
      <c r="F123" s="15" t="str">
        <f>"https://quickchart.io/qr?text="&amp;$D123&amp;"&amp;ecLevel="&amp;API_eccLevel&amp;"&amp;margin="&amp;API_Margin&amp;"&amp;size="&amp;API_BigSize&amp;"&amp;format="&amp;API_Format&amp;""</f>
        <v>https://quickchart.io/qr?text=9086934655&amp;ecLevel=H&amp;margin=1&amp;size=220&amp;format=png</v>
      </c>
      <c r="G123" s="14" t="str">
        <f>"https://quickchart.io/qr?text="&amp;$D123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https://quickchart.io/qr?text=9086934655&amp;ecLevel=H&amp;margin=1&amp;size=100&amp;format=png&amp;centerImageUrl=https://stickers.hkust.edu.hk/sites/default/files/2021-02/ok_0.png&amp;centerImageSizeRatio=0.4</v>
      </c>
      <c r="H123" s="16" t="s">
        <v>873</v>
      </c>
    </row>
    <row r="124" spans="1:8">
      <c r="A124" s="1" t="s">
        <v>656</v>
      </c>
      <c r="B124" s="1"/>
      <c r="C124" s="18"/>
      <c r="D124" s="1" t="s">
        <v>657</v>
      </c>
      <c r="E124" t="e">
        <f t="shared" ca="1" si="3"/>
        <v>#NAME?</v>
      </c>
      <c r="F124" s="15" t="str">
        <f>"https://quickchart.io/qr?text="&amp;$D124&amp;"&amp;ecLevel="&amp;API_eccLevel&amp;"&amp;margin="&amp;API_Margin&amp;"&amp;size="&amp;API_BigSize&amp;"&amp;format="&amp;API_Format&amp;""</f>
        <v>https://quickchart.io/qr?text=1513871738&amp;ecLevel=H&amp;margin=1&amp;size=220&amp;format=png</v>
      </c>
      <c r="G124" s="14" t="str">
        <f>"https://quickchart.io/qr?text="&amp;$D124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https://quickchart.io/qr?text=1513871738&amp;ecLevel=H&amp;margin=1&amp;size=100&amp;format=png&amp;centerImageUrl=https://stickers.hkust.edu.hk/sites/default/files/2021-02/ok_0.png&amp;centerImageSizeRatio=0.4</v>
      </c>
      <c r="H124" s="16" t="s">
        <v>873</v>
      </c>
    </row>
    <row r="125" spans="1:8">
      <c r="A125" s="1" t="s">
        <v>658</v>
      </c>
      <c r="B125" s="1" t="s">
        <v>660</v>
      </c>
      <c r="C125" s="18" t="s">
        <v>663</v>
      </c>
      <c r="D125" s="1" t="s">
        <v>662</v>
      </c>
      <c r="E125" t="e">
        <f t="shared" ca="1" si="3"/>
        <v>#NAME?</v>
      </c>
      <c r="F125" s="15" t="str">
        <f>"https://quickchart.io/qr?text="&amp;$D125&amp;"&amp;ecLevel="&amp;API_eccLevel&amp;"&amp;margin="&amp;API_Margin&amp;"&amp;size="&amp;API_BigSize&amp;"&amp;format="&amp;API_Format&amp;""</f>
        <v>https://quickchart.io/qr?text=2401207957&amp;ecLevel=H&amp;margin=1&amp;size=220&amp;format=png</v>
      </c>
      <c r="G125" s="14" t="str">
        <f>"https://quickchart.io/qr?text="&amp;$D125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https://quickchart.io/qr?text=2401207957&amp;ecLevel=H&amp;margin=1&amp;size=100&amp;format=png&amp;centerImageUrl=https://stickers.hkust.edu.hk/sites/default/files/2021-02/ok_0.png&amp;centerImageSizeRatio=0.4</v>
      </c>
      <c r="H125" s="16" t="s">
        <v>873</v>
      </c>
    </row>
    <row r="126" spans="1:8">
      <c r="A126" s="1" t="s">
        <v>665</v>
      </c>
      <c r="B126" s="1" t="s">
        <v>667</v>
      </c>
      <c r="C126" s="18" t="s">
        <v>669</v>
      </c>
      <c r="D126" s="1" t="s">
        <v>668</v>
      </c>
      <c r="E126" t="e">
        <f t="shared" ca="1" si="3"/>
        <v>#NAME?</v>
      </c>
      <c r="F126" s="15" t="str">
        <f>"https://quickchart.io/qr?text="&amp;$D126&amp;"&amp;ecLevel="&amp;API_eccLevel&amp;"&amp;margin="&amp;API_Margin&amp;"&amp;size="&amp;API_BigSize&amp;"&amp;format="&amp;API_Format&amp;""</f>
        <v>https://quickchart.io/qr?text=6518506565&amp;ecLevel=H&amp;margin=1&amp;size=220&amp;format=png</v>
      </c>
      <c r="G126" s="14" t="str">
        <f>"https://quickchart.io/qr?text="&amp;$D126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https://quickchart.io/qr?text=6518506565&amp;ecLevel=H&amp;margin=1&amp;size=100&amp;format=png&amp;centerImageUrl=https://stickers.hkust.edu.hk/sites/default/files/2021-02/ok_0.png&amp;centerImageSizeRatio=0.4</v>
      </c>
      <c r="H126" s="16" t="s">
        <v>873</v>
      </c>
    </row>
    <row r="127" spans="1:8">
      <c r="A127" s="1" t="s">
        <v>671</v>
      </c>
      <c r="B127" s="1" t="s">
        <v>673</v>
      </c>
      <c r="C127" s="18" t="s">
        <v>675</v>
      </c>
      <c r="D127" s="1" t="s">
        <v>674</v>
      </c>
      <c r="E127" t="e">
        <f t="shared" ref="E127:E135" ca="1" si="4">_xlfn.IMAGE("https://api.qrserver.com/v1/create-qr-code/?size=150x150&amp;data=&lt;"&amp;D127&amp;"&gt;")</f>
        <v>#NAME?</v>
      </c>
      <c r="F127" s="15" t="str">
        <f>"https://quickchart.io/qr?text="&amp;$D127&amp;"&amp;ecLevel="&amp;API_eccLevel&amp;"&amp;margin="&amp;API_Margin&amp;"&amp;size="&amp;API_BigSize&amp;"&amp;format="&amp;API_Format&amp;""</f>
        <v>https://quickchart.io/qr?text=3191871601&amp;ecLevel=H&amp;margin=1&amp;size=220&amp;format=png</v>
      </c>
      <c r="G127" s="14" t="str">
        <f>"https://quickchart.io/qr?text="&amp;$D127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https://quickchart.io/qr?text=3191871601&amp;ecLevel=H&amp;margin=1&amp;size=100&amp;format=png&amp;centerImageUrl=https://stickers.hkust.edu.hk/sites/default/files/2021-02/ok_0.png&amp;centerImageSizeRatio=0.4</v>
      </c>
      <c r="H127" s="16" t="s">
        <v>873</v>
      </c>
    </row>
    <row r="128" spans="1:8">
      <c r="A128" s="1" t="s">
        <v>677</v>
      </c>
      <c r="B128" s="1" t="s">
        <v>680</v>
      </c>
      <c r="C128" s="18" t="s">
        <v>682</v>
      </c>
      <c r="D128" s="1" t="s">
        <v>681</v>
      </c>
      <c r="E128" t="e">
        <f t="shared" ca="1" si="4"/>
        <v>#NAME?</v>
      </c>
      <c r="F128" s="15" t="str">
        <f>"https://quickchart.io/qr?text="&amp;$D128&amp;"&amp;ecLevel="&amp;API_eccLevel&amp;"&amp;margin="&amp;API_Margin&amp;"&amp;size="&amp;API_BigSize&amp;"&amp;format="&amp;API_Format&amp;""</f>
        <v>https://quickchart.io/qr?text=1100374994&amp;ecLevel=H&amp;margin=1&amp;size=220&amp;format=png</v>
      </c>
      <c r="G128" s="14" t="str">
        <f>"https://quickchart.io/qr?text="&amp;$D128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https://quickchart.io/qr?text=1100374994&amp;ecLevel=H&amp;margin=1&amp;size=100&amp;format=png&amp;centerImageUrl=https://stickers.hkust.edu.hk/sites/default/files/2021-02/ok_0.png&amp;centerImageSizeRatio=0.4</v>
      </c>
      <c r="H128" s="16" t="s">
        <v>873</v>
      </c>
    </row>
    <row r="129" spans="1:8">
      <c r="A129" s="1" t="s">
        <v>683</v>
      </c>
      <c r="B129" s="1"/>
      <c r="C129" s="18"/>
      <c r="D129" s="1" t="s">
        <v>684</v>
      </c>
      <c r="E129" t="e">
        <f t="shared" ca="1" si="4"/>
        <v>#NAME?</v>
      </c>
      <c r="F129" s="15" t="str">
        <f>"https://quickchart.io/qr?text="&amp;$D129&amp;"&amp;ecLevel="&amp;API_eccLevel&amp;"&amp;margin="&amp;API_Margin&amp;"&amp;size="&amp;API_BigSize&amp;"&amp;format="&amp;API_Format&amp;""</f>
        <v>https://quickchart.io/qr?text=0548638775&amp;ecLevel=H&amp;margin=1&amp;size=220&amp;format=png</v>
      </c>
      <c r="G129" s="14" t="str">
        <f>"https://quickchart.io/qr?text="&amp;$D129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https://quickchart.io/qr?text=0548638775&amp;ecLevel=H&amp;margin=1&amp;size=100&amp;format=png&amp;centerImageUrl=https://stickers.hkust.edu.hk/sites/default/files/2021-02/ok_0.png&amp;centerImageSizeRatio=0.4</v>
      </c>
      <c r="H129" s="16" t="s">
        <v>873</v>
      </c>
    </row>
    <row r="130" spans="1:8">
      <c r="A130" s="1" t="s">
        <v>685</v>
      </c>
      <c r="B130" s="1" t="s">
        <v>687</v>
      </c>
      <c r="C130" s="18" t="s">
        <v>689</v>
      </c>
      <c r="D130" s="1" t="s">
        <v>688</v>
      </c>
      <c r="E130" t="e">
        <f t="shared" ca="1" si="4"/>
        <v>#NAME?</v>
      </c>
      <c r="F130" s="15" t="str">
        <f>"https://quickchart.io/qr?text="&amp;$D130&amp;"&amp;ecLevel="&amp;API_eccLevel&amp;"&amp;margin="&amp;API_Margin&amp;"&amp;size="&amp;API_BigSize&amp;"&amp;format="&amp;API_Format&amp;""</f>
        <v>https://quickchart.io/qr?text=5121792316&amp;ecLevel=H&amp;margin=1&amp;size=220&amp;format=png</v>
      </c>
      <c r="G130" s="14" t="str">
        <f>"https://quickchart.io/qr?text="&amp;$D130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https://quickchart.io/qr?text=5121792316&amp;ecLevel=H&amp;margin=1&amp;size=100&amp;format=png&amp;centerImageUrl=https://stickers.hkust.edu.hk/sites/default/files/2021-02/ok_0.png&amp;centerImageSizeRatio=0.4</v>
      </c>
      <c r="H130" s="16" t="s">
        <v>873</v>
      </c>
    </row>
    <row r="131" spans="1:8">
      <c r="A131" s="1" t="s">
        <v>691</v>
      </c>
      <c r="B131" s="1" t="s">
        <v>693</v>
      </c>
      <c r="C131" s="18" t="s">
        <v>689</v>
      </c>
      <c r="D131" s="1" t="s">
        <v>694</v>
      </c>
      <c r="E131" t="e">
        <f t="shared" ca="1" si="4"/>
        <v>#NAME?</v>
      </c>
      <c r="F131" s="15" t="str">
        <f>"https://quickchart.io/qr?text="&amp;$D131&amp;"&amp;ecLevel="&amp;API_eccLevel&amp;"&amp;margin="&amp;API_Margin&amp;"&amp;size="&amp;API_BigSize&amp;"&amp;format="&amp;API_Format&amp;""</f>
        <v>https://quickchart.io/qr?text=9077884596&amp;ecLevel=H&amp;margin=1&amp;size=220&amp;format=png</v>
      </c>
      <c r="G131" s="14" t="str">
        <f>"https://quickchart.io/qr?text="&amp;$D131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https://quickchart.io/qr?text=9077884596&amp;ecLevel=H&amp;margin=1&amp;size=100&amp;format=png&amp;centerImageUrl=https://stickers.hkust.edu.hk/sites/default/files/2021-02/ok_0.png&amp;centerImageSizeRatio=0.4</v>
      </c>
      <c r="H131" s="16" t="s">
        <v>873</v>
      </c>
    </row>
    <row r="132" spans="1:8">
      <c r="A132" s="1" t="s">
        <v>695</v>
      </c>
      <c r="B132" s="1"/>
      <c r="C132" s="18" t="s">
        <v>698</v>
      </c>
      <c r="D132" s="1" t="s">
        <v>697</v>
      </c>
      <c r="E132" t="e">
        <f t="shared" ca="1" si="4"/>
        <v>#NAME?</v>
      </c>
      <c r="F132" s="15" t="str">
        <f>"https://quickchart.io/qr?text="&amp;$D132&amp;"&amp;ecLevel="&amp;API_eccLevel&amp;"&amp;margin="&amp;API_Margin&amp;"&amp;size="&amp;API_BigSize&amp;"&amp;format="&amp;API_Format&amp;""</f>
        <v>https://quickchart.io/qr?text=0025075698&amp;ecLevel=H&amp;margin=1&amp;size=220&amp;format=png</v>
      </c>
      <c r="G132" s="14" t="str">
        <f>"https://quickchart.io/qr?text="&amp;$D132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https://quickchart.io/qr?text=0025075698&amp;ecLevel=H&amp;margin=1&amp;size=100&amp;format=png&amp;centerImageUrl=https://stickers.hkust.edu.hk/sites/default/files/2021-02/ok_0.png&amp;centerImageSizeRatio=0.4</v>
      </c>
      <c r="H132" s="16" t="s">
        <v>873</v>
      </c>
    </row>
    <row r="133" spans="1:8">
      <c r="A133" s="1" t="s">
        <v>699</v>
      </c>
      <c r="B133" s="1" t="s">
        <v>701</v>
      </c>
      <c r="C133" s="18" t="s">
        <v>703</v>
      </c>
      <c r="D133" s="1" t="s">
        <v>702</v>
      </c>
      <c r="E133" t="e">
        <f t="shared" ca="1" si="4"/>
        <v>#NAME?</v>
      </c>
      <c r="F133" s="15" t="str">
        <f>"https://quickchart.io/qr?text="&amp;$D133&amp;"&amp;ecLevel="&amp;API_eccLevel&amp;"&amp;margin="&amp;API_Margin&amp;"&amp;size="&amp;API_BigSize&amp;"&amp;format="&amp;API_Format&amp;""</f>
        <v>https://quickchart.io/qr?text=7589360627&amp;ecLevel=H&amp;margin=1&amp;size=220&amp;format=png</v>
      </c>
      <c r="G133" s="14" t="str">
        <f>"https://quickchart.io/qr?text="&amp;$D133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https://quickchart.io/qr?text=7589360627&amp;ecLevel=H&amp;margin=1&amp;size=100&amp;format=png&amp;centerImageUrl=https://stickers.hkust.edu.hk/sites/default/files/2021-02/ok_0.png&amp;centerImageSizeRatio=0.4</v>
      </c>
      <c r="H133" s="16" t="s">
        <v>873</v>
      </c>
    </row>
    <row r="134" spans="1:8">
      <c r="A134" s="1" t="s">
        <v>705</v>
      </c>
      <c r="B134" s="1"/>
      <c r="C134" s="18" t="s">
        <v>709</v>
      </c>
      <c r="D134" s="1" t="s">
        <v>708</v>
      </c>
      <c r="E134" t="e">
        <f t="shared" ca="1" si="4"/>
        <v>#NAME?</v>
      </c>
      <c r="F134" s="15" t="str">
        <f>"https://quickchart.io/qr?text="&amp;$D134&amp;"&amp;ecLevel="&amp;API_eccLevel&amp;"&amp;margin="&amp;API_Margin&amp;"&amp;size="&amp;API_BigSize&amp;"&amp;format="&amp;API_Format&amp;""</f>
        <v>https://quickchart.io/qr?text=8422985819&amp;ecLevel=H&amp;margin=1&amp;size=220&amp;format=png</v>
      </c>
      <c r="G134" s="14" t="str">
        <f>"https://quickchart.io/qr?text="&amp;$D134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https://quickchart.io/qr?text=8422985819&amp;ecLevel=H&amp;margin=1&amp;size=100&amp;format=png&amp;centerImageUrl=https://stickers.hkust.edu.hk/sites/default/files/2021-02/ok_0.png&amp;centerImageSizeRatio=0.4</v>
      </c>
      <c r="H134" s="16" t="s">
        <v>873</v>
      </c>
    </row>
    <row r="135" spans="1:8">
      <c r="A135" s="1" t="s">
        <v>710</v>
      </c>
      <c r="B135" s="1" t="s">
        <v>712</v>
      </c>
      <c r="C135" s="18" t="s">
        <v>714</v>
      </c>
      <c r="D135" s="1" t="s">
        <v>713</v>
      </c>
      <c r="E135" t="e">
        <f t="shared" ca="1" si="4"/>
        <v>#NAME?</v>
      </c>
      <c r="F135" s="15" t="str">
        <f>"https://quickchart.io/qr?text="&amp;$D135&amp;"&amp;ecLevel="&amp;API_eccLevel&amp;"&amp;margin="&amp;API_Margin&amp;"&amp;size="&amp;API_BigSize&amp;"&amp;format="&amp;API_Format&amp;""</f>
        <v>https://quickchart.io/qr?text=1941520576&amp;ecLevel=H&amp;margin=1&amp;size=220&amp;format=png</v>
      </c>
      <c r="G135" s="14" t="str">
        <f>"https://quickchart.io/qr?text="&amp;$D135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https://quickchart.io/qr?text=1941520576&amp;ecLevel=H&amp;margin=1&amp;size=100&amp;format=png&amp;centerImageUrl=https://stickers.hkust.edu.hk/sites/default/files/2021-02/ok_0.png&amp;centerImageSizeRatio=0.4</v>
      </c>
      <c r="H135" s="16" t="s">
        <v>873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4C34-C7CA-4FE6-9E6F-8DE648B674BA}">
  <dimension ref="A1:G14"/>
  <sheetViews>
    <sheetView zoomScaleNormal="100" workbookViewId="0">
      <selection activeCell="C5" sqref="C5"/>
    </sheetView>
  </sheetViews>
  <sheetFormatPr defaultRowHeight="15"/>
  <cols>
    <col min="2" max="2" width="14.5703125" style="5" customWidth="1"/>
    <col min="3" max="3" width="35.85546875" style="5" customWidth="1"/>
    <col min="4" max="4" width="31.5703125" style="5" customWidth="1"/>
    <col min="9" max="9" width="9.42578125" bestFit="1" customWidth="1"/>
  </cols>
  <sheetData>
    <row r="1" spans="1:7">
      <c r="B1" s="10"/>
      <c r="C1" s="8" t="s">
        <v>864</v>
      </c>
      <c r="D1" s="8" t="s">
        <v>865</v>
      </c>
    </row>
    <row r="2" spans="1:7">
      <c r="B2" s="9" t="s">
        <v>861</v>
      </c>
      <c r="C2" s="5" t="s">
        <v>871</v>
      </c>
      <c r="G2" t="s">
        <v>872</v>
      </c>
    </row>
    <row r="3" spans="1:7">
      <c r="B3" s="9" t="s">
        <v>859</v>
      </c>
      <c r="C3" s="5" t="s">
        <v>860</v>
      </c>
    </row>
    <row r="4" spans="1:7">
      <c r="B4" s="9" t="s">
        <v>874</v>
      </c>
      <c r="C4" s="5">
        <v>1</v>
      </c>
    </row>
    <row r="5" spans="1:7">
      <c r="B5" s="9" t="s">
        <v>862</v>
      </c>
      <c r="C5" s="5">
        <v>220</v>
      </c>
      <c r="D5" s="5">
        <v>100</v>
      </c>
    </row>
    <row r="6" spans="1:7">
      <c r="B6" s="9" t="s">
        <v>863</v>
      </c>
      <c r="C6" s="5" t="s">
        <v>866</v>
      </c>
    </row>
    <row r="7" spans="1:7" ht="30">
      <c r="A7" s="12" t="s">
        <v>870</v>
      </c>
      <c r="B7" s="13" t="s">
        <v>867</v>
      </c>
      <c r="D7" s="11" t="s">
        <v>868</v>
      </c>
    </row>
    <row r="8" spans="1:7">
      <c r="B8" s="7" t="s">
        <v>869</v>
      </c>
      <c r="C8" s="5">
        <v>0.4</v>
      </c>
    </row>
    <row r="9" spans="1:7">
      <c r="D9" s="6"/>
    </row>
    <row r="11" spans="1:7" ht="90">
      <c r="C11" s="6" t="str">
        <f>"https://quickchart.io/qr?text="&amp;$D2&amp;"&amp;ecLevel="&amp;API_eccLevel&amp;"&amp;margin="&amp;API_Margin&amp;"&amp;size="&amp;API_BigSize&amp;"&amp;format="&amp;API_Format&amp;""</f>
        <v>https://quickchart.io/qr?text=&amp;ecLevel=H&amp;margin=1&amp;size=220&amp;format=png</v>
      </c>
      <c r="D11" s="6" t="str">
        <f>"https://quickchart.io/qr?text="&amp;$D2&amp;"&amp;ecLevel="&amp;API_eccLevel&amp;"&amp;margin="&amp;API_Margin&amp;"&amp;size="&amp;API_SmallSize&amp;"&amp;format="&amp;API_Format&amp;"&amp;centerImageUrl="&amp;API_Picture&amp;"&amp;centerImageSizeRatio="&amp;API_PictureRatio&amp;""</f>
        <v>https://quickchart.io/qr?text=&amp;ecLevel=H&amp;margin=1&amp;size=100&amp;format=png&amp;centerImageUrl=https://stickers.hkust.edu.hk/sites/default/files/2021-02/ok_0.png&amp;centerImageSizeRatio=0.4</v>
      </c>
    </row>
    <row r="14" spans="1:7">
      <c r="D14" s="4"/>
    </row>
  </sheetData>
  <phoneticPr fontId="20" type="noConversion"/>
  <hyperlinks>
    <hyperlink ref="D7" r:id="rId1" xr:uid="{22C7294E-3C42-4D82-92C0-F5B0730BB5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query (1)</vt:lpstr>
      <vt:lpstr>QR_Code maker</vt:lpstr>
      <vt:lpstr>【API Code】Settings</vt:lpstr>
      <vt:lpstr>API_BigSize</vt:lpstr>
      <vt:lpstr>API_eccLevel</vt:lpstr>
      <vt:lpstr>API_Format</vt:lpstr>
      <vt:lpstr>API_Margin</vt:lpstr>
      <vt:lpstr>API_Picture</vt:lpstr>
      <vt:lpstr>API_PictureRatio</vt:lpstr>
      <vt:lpstr>API_SmallSize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Administrator</cp:lastModifiedBy>
  <dcterms:created xsi:type="dcterms:W3CDTF">2023-06-27T05:26:05Z</dcterms:created>
  <dcterms:modified xsi:type="dcterms:W3CDTF">2023-07-19T06:54:51Z</dcterms:modified>
</cp:coreProperties>
</file>