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1 - Gekoppelte Pendel\"/>
    </mc:Choice>
  </mc:AlternateContent>
  <bookViews>
    <workbookView xWindow="0" yWindow="0" windowWidth="28800" windowHeight="130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F44" i="1" s="1"/>
  <c r="G44" i="1" s="1"/>
  <c r="D43" i="1"/>
  <c r="F43" i="1" s="1"/>
  <c r="G43" i="1" s="1"/>
  <c r="D42" i="1"/>
  <c r="F42" i="1" s="1"/>
  <c r="G42" i="1" s="1"/>
  <c r="D41" i="1"/>
  <c r="F41" i="1" s="1"/>
  <c r="G41" i="1" s="1"/>
  <c r="D40" i="1"/>
  <c r="F40" i="1" s="1"/>
  <c r="G40" i="1" s="1"/>
  <c r="D39" i="1"/>
  <c r="F39" i="1" s="1"/>
  <c r="G39" i="1" s="1"/>
  <c r="D34" i="1"/>
  <c r="F34" i="1" s="1"/>
  <c r="G34" i="1" s="1"/>
  <c r="D33" i="1"/>
  <c r="F33" i="1" s="1"/>
  <c r="G33" i="1" s="1"/>
  <c r="D32" i="1"/>
  <c r="F32" i="1" s="1"/>
  <c r="G32" i="1" s="1"/>
  <c r="D31" i="1"/>
  <c r="F31" i="1" s="1"/>
  <c r="G31" i="1" s="1"/>
  <c r="D30" i="1"/>
  <c r="F30" i="1" s="1"/>
  <c r="G30" i="1" s="1"/>
  <c r="D29" i="1"/>
  <c r="F29" i="1" s="1"/>
  <c r="G29" i="1" s="1"/>
  <c r="D22" i="1"/>
  <c r="F22" i="1" s="1"/>
  <c r="G22" i="1" s="1"/>
  <c r="D21" i="1"/>
  <c r="F21" i="1" s="1"/>
  <c r="G21" i="1" s="1"/>
  <c r="D20" i="1"/>
  <c r="F20" i="1" s="1"/>
  <c r="G20" i="1" s="1"/>
  <c r="D19" i="1"/>
  <c r="F19" i="1" s="1"/>
  <c r="G19" i="1" s="1"/>
  <c r="D18" i="1"/>
  <c r="F18" i="1" s="1"/>
  <c r="G18" i="1" s="1"/>
  <c r="D17" i="1"/>
  <c r="F17" i="1" s="1"/>
  <c r="G17" i="1" s="1"/>
  <c r="D16" i="1"/>
  <c r="F16" i="1" s="1"/>
  <c r="G16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10" i="1"/>
  <c r="F10" i="1" s="1"/>
  <c r="G10" i="1" s="1"/>
  <c r="D11" i="1"/>
  <c r="F11" i="1" s="1"/>
  <c r="G11" i="1" s="1"/>
  <c r="D5" i="1"/>
  <c r="F5" i="1" s="1"/>
  <c r="G5" i="1" s="1"/>
</calcChain>
</file>

<file path=xl/sharedStrings.xml><?xml version="1.0" encoding="utf-8"?>
<sst xmlns="http://schemas.openxmlformats.org/spreadsheetml/2006/main" count="77" uniqueCount="18">
  <si>
    <t>Pendel links</t>
  </si>
  <si>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</si>
  <si>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</si>
  <si>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</si>
  <si>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</si>
  <si>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</si>
  <si>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</si>
  <si>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</si>
  <si>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t>Pendel rechts</t>
  </si>
  <si>
    <t>Schwingungstyp</t>
  </si>
  <si>
    <t>ungekoppelt</t>
  </si>
  <si>
    <t>symmetrisch</t>
  </si>
  <si>
    <t>asymmetrisch</t>
  </si>
  <si>
    <t>Schwebung</t>
  </si>
  <si>
    <t>Schwing</t>
  </si>
  <si>
    <r>
      <t>29,0</t>
    </r>
    <r>
      <rPr>
        <sz val="11"/>
        <color theme="1"/>
        <rFont val="Calibri"/>
        <family val="2"/>
      </rPr>
      <t>±0,1 Kopplung 1</t>
    </r>
  </si>
  <si>
    <r>
      <t>19,1</t>
    </r>
    <r>
      <rPr>
        <sz val="11"/>
        <color theme="1"/>
        <rFont val="Calibri"/>
        <family val="2"/>
      </rPr>
      <t>±0,1 Kopplung 2</t>
    </r>
  </si>
  <si>
    <r>
      <t>9,2</t>
    </r>
    <r>
      <rPr>
        <sz val="11"/>
        <color theme="1"/>
        <rFont val="Calibri"/>
        <family val="2"/>
      </rPr>
      <t>±0,1   Kopplung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</si>
</sst>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2" fontId="0" fillId="2" borderId="8" xfId="0" applyNumberFormat="1" applyFill="1" applyBorder="1"/>
    <xf numFmtId="2" fontId="1" fillId="2" borderId="8" xfId="0" applyNumberFormat="1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tabSelected="1" workbookViewId="0">
      <selection activeCell="K13" sqref="K13"/>
    </sheetView>
  </sheetViews>
  <sheetFormatPr baseColWidth="10" defaultRowHeight="15" x14ac:dyDescent="0.25"/>
  <cols>
    <col min="2" max="3" width="15.7109375" bestFit="1" customWidth="1"/>
    <col min="4" max="4" width="15.28515625" bestFit="1" customWidth="1"/>
    <col min="5" max="5" width="12.7109375" bestFit="1" customWidth="1"/>
    <col min="6" max="6" width="17.140625" bestFit="1" customWidth="1"/>
    <col min="8" max="8" width="18.5703125" bestFit="1" customWidth="1"/>
    <col min="9" max="9" width="15.28515625" bestFit="1" customWidth="1"/>
  </cols>
  <sheetData>
    <row r="2" spans="2:9" x14ac:dyDescent="0.25">
      <c r="B2" t="s">
        <v>0</v>
      </c>
    </row>
    <row r="3" spans="2:9" ht="15.75" thickBot="1" x14ac:dyDescent="0.3"/>
    <row r="4" spans="2:9" ht="15.75" thickBot="1" x14ac:dyDescent="0.3">
      <c r="B4" s="18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20" t="s">
        <v>6</v>
      </c>
      <c r="H4" s="20" t="s">
        <v>7</v>
      </c>
      <c r="I4" s="21" t="s">
        <v>9</v>
      </c>
    </row>
    <row r="5" spans="2:9" x14ac:dyDescent="0.25">
      <c r="B5" s="4">
        <v>1.33</v>
      </c>
      <c r="C5" s="5">
        <v>25.53</v>
      </c>
      <c r="D5" s="5">
        <f>C5-B5</f>
        <v>24.200000000000003</v>
      </c>
      <c r="E5" s="5">
        <v>15</v>
      </c>
      <c r="F5" s="5">
        <f>D5/E5</f>
        <v>1.6133333333333335</v>
      </c>
      <c r="G5" s="5">
        <f>1/F5</f>
        <v>0.61983471074380159</v>
      </c>
      <c r="H5" s="5" t="s">
        <v>10</v>
      </c>
      <c r="I5" s="6" t="s">
        <v>10</v>
      </c>
    </row>
    <row r="6" spans="2:9" x14ac:dyDescent="0.25">
      <c r="B6" s="4">
        <v>5.97</v>
      </c>
      <c r="C6" s="5">
        <v>30.19</v>
      </c>
      <c r="D6" s="5">
        <f t="shared" ref="D6:D11" si="0">C6-B6</f>
        <v>24.220000000000002</v>
      </c>
      <c r="E6" s="5">
        <v>15</v>
      </c>
      <c r="F6" s="5">
        <f t="shared" ref="F6:F8" si="1">D6/E6</f>
        <v>1.6146666666666669</v>
      </c>
      <c r="G6" s="5">
        <f t="shared" ref="G6:G11" si="2">1/F6</f>
        <v>0.61932287365813365</v>
      </c>
      <c r="H6" s="31" t="s">
        <v>15</v>
      </c>
      <c r="I6" s="6" t="s">
        <v>11</v>
      </c>
    </row>
    <row r="7" spans="2:9" x14ac:dyDescent="0.25">
      <c r="B7" s="4">
        <v>1.44</v>
      </c>
      <c r="C7" s="5">
        <v>21.82</v>
      </c>
      <c r="D7" s="5">
        <f t="shared" si="0"/>
        <v>20.38</v>
      </c>
      <c r="E7" s="5">
        <v>15</v>
      </c>
      <c r="F7" s="5">
        <f t="shared" si="1"/>
        <v>1.3586666666666667</v>
      </c>
      <c r="G7" s="5">
        <f t="shared" si="2"/>
        <v>0.73601570166830221</v>
      </c>
      <c r="H7" s="31"/>
      <c r="I7" s="6" t="s">
        <v>12</v>
      </c>
    </row>
    <row r="8" spans="2:9" x14ac:dyDescent="0.25">
      <c r="B8" s="4">
        <v>0.59</v>
      </c>
      <c r="C8" s="5">
        <v>24.75</v>
      </c>
      <c r="D8" s="5">
        <f t="shared" si="0"/>
        <v>24.16</v>
      </c>
      <c r="E8" s="5">
        <v>15</v>
      </c>
      <c r="F8" s="5">
        <f t="shared" si="1"/>
        <v>1.6106666666666667</v>
      </c>
      <c r="G8" s="5">
        <f t="shared" si="2"/>
        <v>0.62086092715231789</v>
      </c>
      <c r="H8" s="31" t="s">
        <v>16</v>
      </c>
      <c r="I8" s="6" t="s">
        <v>11</v>
      </c>
    </row>
    <row r="9" spans="2:9" x14ac:dyDescent="0.25">
      <c r="B9" s="4">
        <v>0.28999999999999998</v>
      </c>
      <c r="C9" s="5">
        <v>22.18</v>
      </c>
      <c r="D9" s="5">
        <f t="shared" si="0"/>
        <v>21.89</v>
      </c>
      <c r="E9" s="5">
        <v>15</v>
      </c>
      <c r="F9" s="5">
        <f>D9/E9</f>
        <v>1.4593333333333334</v>
      </c>
      <c r="G9" s="5">
        <f t="shared" si="2"/>
        <v>0.68524440383736862</v>
      </c>
      <c r="H9" s="31"/>
      <c r="I9" s="6" t="s">
        <v>12</v>
      </c>
    </row>
    <row r="10" spans="2:9" x14ac:dyDescent="0.25">
      <c r="B10" s="4">
        <v>0.94</v>
      </c>
      <c r="C10" s="5">
        <v>25.11</v>
      </c>
      <c r="D10" s="5">
        <f t="shared" si="0"/>
        <v>24.169999999999998</v>
      </c>
      <c r="E10" s="5">
        <v>15</v>
      </c>
      <c r="F10" s="5">
        <f t="shared" ref="F10:F11" si="3">D10/E10</f>
        <v>1.6113333333333333</v>
      </c>
      <c r="G10" s="5">
        <f t="shared" si="2"/>
        <v>0.62060405461315682</v>
      </c>
      <c r="H10" s="31" t="s">
        <v>17</v>
      </c>
      <c r="I10" s="6" t="s">
        <v>11</v>
      </c>
    </row>
    <row r="11" spans="2:9" ht="15.75" thickBot="1" x14ac:dyDescent="0.3">
      <c r="B11" s="7">
        <v>0.94</v>
      </c>
      <c r="C11" s="8">
        <v>24.12</v>
      </c>
      <c r="D11" s="8">
        <f t="shared" si="0"/>
        <v>23.18</v>
      </c>
      <c r="E11" s="8">
        <v>15</v>
      </c>
      <c r="F11" s="8">
        <f t="shared" si="3"/>
        <v>1.5453333333333332</v>
      </c>
      <c r="G11" s="8">
        <f t="shared" si="2"/>
        <v>0.64710957722174289</v>
      </c>
      <c r="H11" s="32"/>
      <c r="I11" s="9" t="s">
        <v>12</v>
      </c>
    </row>
    <row r="12" spans="2:9" x14ac:dyDescent="0.25">
      <c r="F12" s="2"/>
      <c r="G12" s="2"/>
    </row>
    <row r="13" spans="2:9" x14ac:dyDescent="0.25">
      <c r="B13" t="s">
        <v>8</v>
      </c>
      <c r="F13" s="2"/>
      <c r="G13" s="2"/>
    </row>
    <row r="14" spans="2:9" ht="15.75" thickBot="1" x14ac:dyDescent="0.3">
      <c r="F14" s="2"/>
      <c r="G14" s="2"/>
    </row>
    <row r="15" spans="2:9" ht="15.75" thickBot="1" x14ac:dyDescent="0.3">
      <c r="B15" s="22" t="s">
        <v>1</v>
      </c>
      <c r="C15" s="23" t="s">
        <v>2</v>
      </c>
      <c r="D15" s="23" t="s">
        <v>3</v>
      </c>
      <c r="E15" s="23" t="s">
        <v>4</v>
      </c>
      <c r="F15" s="24" t="s">
        <v>5</v>
      </c>
      <c r="G15" s="25" t="s">
        <v>6</v>
      </c>
      <c r="H15" s="26" t="s">
        <v>7</v>
      </c>
      <c r="I15" s="27" t="s">
        <v>9</v>
      </c>
    </row>
    <row r="16" spans="2:9" x14ac:dyDescent="0.25">
      <c r="B16" s="10">
        <v>1.53</v>
      </c>
      <c r="C16" s="11">
        <v>25.86</v>
      </c>
      <c r="D16" s="11">
        <f>C16-B16</f>
        <v>24.33</v>
      </c>
      <c r="E16" s="11">
        <v>15</v>
      </c>
      <c r="F16" s="12">
        <f>D16/E16</f>
        <v>1.6219999999999999</v>
      </c>
      <c r="G16" s="12">
        <f>1/F16</f>
        <v>0.61652281134401976</v>
      </c>
      <c r="H16" s="5" t="s">
        <v>10</v>
      </c>
      <c r="I16" s="13" t="s">
        <v>10</v>
      </c>
    </row>
    <row r="17" spans="2:10" x14ac:dyDescent="0.25">
      <c r="B17" s="10">
        <v>5.98</v>
      </c>
      <c r="C17" s="11">
        <v>30.16</v>
      </c>
      <c r="D17" s="11">
        <f t="shared" ref="D17:D22" si="4">C17-B17</f>
        <v>24.18</v>
      </c>
      <c r="E17" s="11">
        <v>15</v>
      </c>
      <c r="F17" s="12">
        <f t="shared" ref="F17:F19" si="5">D17/E17</f>
        <v>1.6119999999999999</v>
      </c>
      <c r="G17" s="12">
        <f t="shared" ref="G17:G22" si="6">1/F17</f>
        <v>0.62034739454094301</v>
      </c>
      <c r="H17" s="29" t="s">
        <v>15</v>
      </c>
      <c r="I17" s="13" t="s">
        <v>11</v>
      </c>
    </row>
    <row r="18" spans="2:10" x14ac:dyDescent="0.25">
      <c r="B18" s="10">
        <v>0.72</v>
      </c>
      <c r="C18" s="11">
        <v>21.14</v>
      </c>
      <c r="D18" s="11">
        <f t="shared" si="4"/>
        <v>20.420000000000002</v>
      </c>
      <c r="E18" s="11">
        <v>15</v>
      </c>
      <c r="F18" s="12">
        <f t="shared" si="5"/>
        <v>1.3613333333333335</v>
      </c>
      <c r="G18" s="12">
        <f t="shared" si="6"/>
        <v>0.7345739471106757</v>
      </c>
      <c r="H18" s="29"/>
      <c r="I18" s="13" t="s">
        <v>12</v>
      </c>
    </row>
    <row r="19" spans="2:10" x14ac:dyDescent="0.25">
      <c r="B19" s="10">
        <v>0.56000000000000005</v>
      </c>
      <c r="C19" s="11">
        <v>24.73</v>
      </c>
      <c r="D19" s="11">
        <f t="shared" si="4"/>
        <v>24.17</v>
      </c>
      <c r="E19" s="11">
        <v>15</v>
      </c>
      <c r="F19" s="12">
        <f t="shared" si="5"/>
        <v>1.6113333333333335</v>
      </c>
      <c r="G19" s="12">
        <f t="shared" si="6"/>
        <v>0.62060405461315671</v>
      </c>
      <c r="H19" s="29" t="s">
        <v>16</v>
      </c>
      <c r="I19" s="13" t="s">
        <v>11</v>
      </c>
    </row>
    <row r="20" spans="2:10" x14ac:dyDescent="0.25">
      <c r="B20" s="10">
        <v>1.01</v>
      </c>
      <c r="C20" s="11">
        <v>22.87</v>
      </c>
      <c r="D20" s="11">
        <f t="shared" si="4"/>
        <v>21.86</v>
      </c>
      <c r="E20" s="11">
        <v>15</v>
      </c>
      <c r="F20" s="12">
        <f>D20/E20</f>
        <v>1.4573333333333334</v>
      </c>
      <c r="G20" s="12">
        <f t="shared" si="6"/>
        <v>0.68618481244281793</v>
      </c>
      <c r="H20" s="29"/>
      <c r="I20" s="13" t="s">
        <v>12</v>
      </c>
    </row>
    <row r="21" spans="2:10" x14ac:dyDescent="0.25">
      <c r="B21" s="10">
        <v>0.98</v>
      </c>
      <c r="C21" s="11">
        <v>25.17</v>
      </c>
      <c r="D21" s="11">
        <f t="shared" si="4"/>
        <v>24.19</v>
      </c>
      <c r="E21" s="11">
        <v>15</v>
      </c>
      <c r="F21" s="12">
        <f t="shared" ref="F21:F22" si="7">D21/E21</f>
        <v>1.6126666666666667</v>
      </c>
      <c r="G21" s="12">
        <f t="shared" si="6"/>
        <v>0.62009094667217857</v>
      </c>
      <c r="H21" s="29" t="s">
        <v>17</v>
      </c>
      <c r="I21" s="13" t="s">
        <v>11</v>
      </c>
    </row>
    <row r="22" spans="2:10" ht="15.75" thickBot="1" x14ac:dyDescent="0.3">
      <c r="B22" s="14">
        <v>0.16</v>
      </c>
      <c r="C22" s="15">
        <v>23.35</v>
      </c>
      <c r="D22" s="15">
        <f t="shared" si="4"/>
        <v>23.19</v>
      </c>
      <c r="E22" s="15">
        <v>15</v>
      </c>
      <c r="F22" s="16">
        <f t="shared" si="7"/>
        <v>1.546</v>
      </c>
      <c r="G22" s="16">
        <f t="shared" si="6"/>
        <v>0.64683053040103489</v>
      </c>
      <c r="H22" s="30"/>
      <c r="I22" s="17" t="s">
        <v>12</v>
      </c>
    </row>
    <row r="24" spans="2:10" x14ac:dyDescent="0.25">
      <c r="B24" t="s">
        <v>13</v>
      </c>
    </row>
    <row r="26" spans="2:10" x14ac:dyDescent="0.25">
      <c r="B26" t="s">
        <v>0</v>
      </c>
      <c r="J26" s="1"/>
    </row>
    <row r="27" spans="2:10" ht="15.75" thickBot="1" x14ac:dyDescent="0.3">
      <c r="J27" s="3"/>
    </row>
    <row r="28" spans="2:10" ht="15.75" thickBot="1" x14ac:dyDescent="0.3">
      <c r="B28" s="22" t="s">
        <v>1</v>
      </c>
      <c r="C28" s="23" t="s">
        <v>2</v>
      </c>
      <c r="D28" s="23" t="s">
        <v>3</v>
      </c>
      <c r="E28" s="23" t="s">
        <v>4</v>
      </c>
      <c r="F28" s="23" t="s">
        <v>5</v>
      </c>
      <c r="G28" s="26" t="s">
        <v>6</v>
      </c>
      <c r="H28" s="26" t="s">
        <v>7</v>
      </c>
      <c r="I28" s="27" t="s">
        <v>9</v>
      </c>
      <c r="J28" s="3"/>
    </row>
    <row r="29" spans="2:10" x14ac:dyDescent="0.25">
      <c r="B29" s="10">
        <v>3.23</v>
      </c>
      <c r="C29" s="11">
        <v>27.52</v>
      </c>
      <c r="D29" s="11">
        <f t="shared" ref="D29:D34" si="8">C29-B29</f>
        <v>24.29</v>
      </c>
      <c r="E29" s="11">
        <v>15</v>
      </c>
      <c r="F29" s="12">
        <f t="shared" ref="F29:F31" si="9">D29/E29</f>
        <v>1.6193333333333333</v>
      </c>
      <c r="G29" s="12">
        <f t="shared" ref="G29:G34" si="10">1/F29</f>
        <v>0.61753808151502676</v>
      </c>
      <c r="H29" s="29" t="s">
        <v>15</v>
      </c>
      <c r="I29" s="13" t="s">
        <v>14</v>
      </c>
    </row>
    <row r="30" spans="2:10" x14ac:dyDescent="0.25">
      <c r="B30" s="10">
        <v>3.23</v>
      </c>
      <c r="C30" s="11">
        <v>90.31</v>
      </c>
      <c r="D30" s="11">
        <f t="shared" si="8"/>
        <v>87.08</v>
      </c>
      <c r="E30" s="11">
        <v>10</v>
      </c>
      <c r="F30" s="12">
        <f t="shared" si="9"/>
        <v>8.7080000000000002</v>
      </c>
      <c r="G30" s="12">
        <f t="shared" si="10"/>
        <v>0.11483693155718878</v>
      </c>
      <c r="H30" s="29"/>
      <c r="I30" s="13" t="s">
        <v>13</v>
      </c>
    </row>
    <row r="31" spans="2:10" x14ac:dyDescent="0.25">
      <c r="B31" s="10">
        <v>5.86</v>
      </c>
      <c r="C31" s="11">
        <v>28.05</v>
      </c>
      <c r="D31" s="11">
        <f t="shared" si="8"/>
        <v>22.19</v>
      </c>
      <c r="E31" s="11">
        <v>15</v>
      </c>
      <c r="F31" s="12">
        <f t="shared" si="9"/>
        <v>1.4793333333333334</v>
      </c>
      <c r="G31" s="12">
        <f t="shared" si="10"/>
        <v>0.67598017124831</v>
      </c>
      <c r="H31" s="29" t="s">
        <v>16</v>
      </c>
      <c r="I31" s="13" t="s">
        <v>14</v>
      </c>
    </row>
    <row r="32" spans="2:10" x14ac:dyDescent="0.25">
      <c r="B32" s="10">
        <v>5.85</v>
      </c>
      <c r="C32" s="11">
        <v>146.13999999999999</v>
      </c>
      <c r="D32" s="11">
        <f t="shared" si="8"/>
        <v>140.29</v>
      </c>
      <c r="E32" s="11">
        <v>10</v>
      </c>
      <c r="F32" s="12">
        <f>D32/E32</f>
        <v>14.029</v>
      </c>
      <c r="G32" s="12">
        <f t="shared" si="10"/>
        <v>7.1280918098225107E-2</v>
      </c>
      <c r="H32" s="29"/>
      <c r="I32" s="13" t="s">
        <v>13</v>
      </c>
    </row>
    <row r="33" spans="2:11" x14ac:dyDescent="0.25">
      <c r="B33" s="10">
        <v>30.84</v>
      </c>
      <c r="C33" s="11">
        <v>53.85</v>
      </c>
      <c r="D33" s="11">
        <f t="shared" si="8"/>
        <v>23.01</v>
      </c>
      <c r="E33" s="11">
        <v>15</v>
      </c>
      <c r="F33" s="12">
        <f t="shared" ref="F33:F34" si="11">D33/E33</f>
        <v>1.534</v>
      </c>
      <c r="G33" s="12">
        <f t="shared" si="10"/>
        <v>0.65189048239895697</v>
      </c>
      <c r="H33" s="29" t="s">
        <v>17</v>
      </c>
      <c r="I33" s="13" t="s">
        <v>14</v>
      </c>
    </row>
    <row r="34" spans="2:11" ht="15.75" thickBot="1" x14ac:dyDescent="0.3">
      <c r="B34" s="14">
        <v>30.84</v>
      </c>
      <c r="C34" s="15">
        <v>213.07</v>
      </c>
      <c r="D34" s="15">
        <f t="shared" si="8"/>
        <v>182.23</v>
      </c>
      <c r="E34" s="15">
        <v>5</v>
      </c>
      <c r="F34" s="16">
        <f t="shared" si="11"/>
        <v>36.445999999999998</v>
      </c>
      <c r="G34" s="16">
        <f t="shared" si="10"/>
        <v>2.7437853262360753E-2</v>
      </c>
      <c r="H34" s="30"/>
      <c r="I34" s="17" t="s">
        <v>13</v>
      </c>
    </row>
    <row r="36" spans="2:11" x14ac:dyDescent="0.25">
      <c r="B36" t="s">
        <v>8</v>
      </c>
    </row>
    <row r="37" spans="2:11" ht="15.75" thickBot="1" x14ac:dyDescent="0.3"/>
    <row r="38" spans="2:11" ht="15.75" thickBot="1" x14ac:dyDescent="0.3">
      <c r="B38" s="22" t="s">
        <v>1</v>
      </c>
      <c r="C38" s="23" t="s">
        <v>2</v>
      </c>
      <c r="D38" s="23" t="s">
        <v>3</v>
      </c>
      <c r="E38" s="23" t="s">
        <v>4</v>
      </c>
      <c r="F38" s="23" t="s">
        <v>5</v>
      </c>
      <c r="G38" s="26" t="s">
        <v>6</v>
      </c>
      <c r="H38" s="26" t="s">
        <v>7</v>
      </c>
      <c r="I38" s="27" t="s">
        <v>9</v>
      </c>
      <c r="K38" s="28"/>
    </row>
    <row r="39" spans="2:11" x14ac:dyDescent="0.25">
      <c r="B39" s="10">
        <v>6.56</v>
      </c>
      <c r="C39" s="11">
        <v>30.87</v>
      </c>
      <c r="D39" s="11">
        <f t="shared" ref="D39:D44" si="12">C39-B39</f>
        <v>24.310000000000002</v>
      </c>
      <c r="E39" s="11">
        <v>15</v>
      </c>
      <c r="F39" s="12">
        <f t="shared" ref="F39:F41" si="13">D39/E39</f>
        <v>1.6206666666666669</v>
      </c>
      <c r="G39" s="12">
        <f t="shared" ref="G39:G44" si="14">1/F39</f>
        <v>0.61703002879473456</v>
      </c>
      <c r="H39" s="29" t="s">
        <v>15</v>
      </c>
      <c r="I39" s="13" t="s">
        <v>14</v>
      </c>
    </row>
    <row r="40" spans="2:11" x14ac:dyDescent="0.25">
      <c r="B40" s="10">
        <v>6.56</v>
      </c>
      <c r="C40" s="11">
        <v>95.23</v>
      </c>
      <c r="D40" s="11">
        <f t="shared" si="12"/>
        <v>88.67</v>
      </c>
      <c r="E40" s="11">
        <v>10</v>
      </c>
      <c r="F40" s="12">
        <f t="shared" si="13"/>
        <v>8.8670000000000009</v>
      </c>
      <c r="G40" s="12">
        <f t="shared" si="14"/>
        <v>0.11277771512349159</v>
      </c>
      <c r="H40" s="29"/>
      <c r="I40" s="13" t="s">
        <v>13</v>
      </c>
    </row>
    <row r="41" spans="2:11" x14ac:dyDescent="0.25">
      <c r="B41" s="10">
        <v>12.51</v>
      </c>
      <c r="C41" s="11">
        <v>34.659999999999997</v>
      </c>
      <c r="D41" s="11">
        <f t="shared" si="12"/>
        <v>22.15</v>
      </c>
      <c r="E41" s="11">
        <v>15</v>
      </c>
      <c r="F41" s="12">
        <f t="shared" si="13"/>
        <v>1.4766666666666666</v>
      </c>
      <c r="G41" s="12">
        <f t="shared" si="14"/>
        <v>0.67720090293453727</v>
      </c>
      <c r="H41" s="29" t="s">
        <v>16</v>
      </c>
      <c r="I41" s="13" t="s">
        <v>14</v>
      </c>
    </row>
    <row r="42" spans="2:11" x14ac:dyDescent="0.25">
      <c r="B42" s="10">
        <v>12.51</v>
      </c>
      <c r="C42" s="11">
        <v>154.38999999999999</v>
      </c>
      <c r="D42" s="11">
        <f t="shared" si="12"/>
        <v>141.88</v>
      </c>
      <c r="E42" s="11">
        <v>10</v>
      </c>
      <c r="F42" s="12">
        <f>D42/E42</f>
        <v>14.187999999999999</v>
      </c>
      <c r="G42" s="12">
        <f t="shared" si="14"/>
        <v>7.048209754722301E-2</v>
      </c>
      <c r="H42" s="29"/>
      <c r="I42" s="13" t="s">
        <v>13</v>
      </c>
    </row>
    <row r="43" spans="2:11" x14ac:dyDescent="0.25">
      <c r="B43" s="10">
        <v>50.21</v>
      </c>
      <c r="C43" s="11">
        <v>74.62</v>
      </c>
      <c r="D43" s="11">
        <f t="shared" si="12"/>
        <v>24.410000000000004</v>
      </c>
      <c r="E43" s="11">
        <v>15</v>
      </c>
      <c r="F43" s="12">
        <f t="shared" ref="F43:F44" si="15">D43/E43</f>
        <v>1.6273333333333335</v>
      </c>
      <c r="G43" s="12">
        <f t="shared" si="14"/>
        <v>0.61450225317492824</v>
      </c>
      <c r="H43" s="29" t="s">
        <v>17</v>
      </c>
      <c r="I43" s="13" t="s">
        <v>14</v>
      </c>
    </row>
    <row r="44" spans="2:11" ht="15.75" thickBot="1" x14ac:dyDescent="0.3">
      <c r="B44" s="14">
        <v>13.11</v>
      </c>
      <c r="C44" s="15">
        <v>195.3</v>
      </c>
      <c r="D44" s="15">
        <f t="shared" si="12"/>
        <v>182.19</v>
      </c>
      <c r="E44" s="15">
        <v>5</v>
      </c>
      <c r="F44" s="16">
        <f t="shared" si="15"/>
        <v>36.438000000000002</v>
      </c>
      <c r="G44" s="16">
        <f t="shared" si="14"/>
        <v>2.7443877270980844E-2</v>
      </c>
      <c r="H44" s="30"/>
      <c r="I44" s="17" t="s">
        <v>13</v>
      </c>
    </row>
  </sheetData>
  <mergeCells count="12">
    <mergeCell ref="H21:H22"/>
    <mergeCell ref="H6:H7"/>
    <mergeCell ref="H8:H9"/>
    <mergeCell ref="H10:H11"/>
    <mergeCell ref="H17:H18"/>
    <mergeCell ref="H19:H20"/>
    <mergeCell ref="H39:H40"/>
    <mergeCell ref="H41:H42"/>
    <mergeCell ref="H43:H44"/>
    <mergeCell ref="H29:H30"/>
    <mergeCell ref="H31:H32"/>
    <mergeCell ref="H33:H3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</cp:lastModifiedBy>
  <dcterms:created xsi:type="dcterms:W3CDTF">2018-01-06T15:12:58Z</dcterms:created>
  <dcterms:modified xsi:type="dcterms:W3CDTF">2018-01-09T14:39:00Z</dcterms:modified>
</cp:coreProperties>
</file>