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2C390F3-78FE-4B3D-B41A-D5192086A522}" xr6:coauthVersionLast="47" xr6:coauthVersionMax="47" xr10:uidLastSave="{00000000-0000-0000-0000-000000000000}"/>
  <bookViews>
    <workbookView xWindow="-108" yWindow="-108" windowWidth="23256" windowHeight="12456" xr2:uid="{8C284940-5D5B-4FED-9B7C-935EADBB9F98}"/>
  </bookViews>
  <sheets>
    <sheet name="Sheet1" sheetId="1" r:id="rId1"/>
  </sheets>
  <definedNames>
    <definedName name="audi" localSheetId="0">Sheet1!$A$2</definedName>
    <definedName name="bmw" localSheetId="0">Sheet1!$A$5</definedName>
    <definedName name="hyundai" localSheetId="0">Sheet1!$A$21</definedName>
    <definedName name="kia" localSheetId="0">Sheet1!$A$26</definedName>
    <definedName name="mercedes" localSheetId="0">Sheet1!$A$30</definedName>
    <definedName name="nissan" localSheetId="0">Sheet1!$A$37</definedName>
    <definedName name="opel" localSheetId="0">Sheet1!$A$41</definedName>
    <definedName name="renault" localSheetId="0">Sheet1!$A$52</definedName>
    <definedName name="smart" localSheetId="0">Sheet1!$A$60</definedName>
    <definedName name="tesla" localSheetId="0">Sheet1!$A$66</definedName>
    <definedName name="volkswagen" localSheetId="0">Sheet1!$A$78</definedName>
    <definedName name="volvo" localSheetId="0">Sheet1!$A$84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</calcChain>
</file>

<file path=xl/sharedStrings.xml><?xml version="1.0" encoding="utf-8"?>
<sst xmlns="http://schemas.openxmlformats.org/spreadsheetml/2006/main" count="943" uniqueCount="429">
  <si>
    <t>Brand</t>
  </si>
  <si>
    <t>Car model</t>
  </si>
  <si>
    <t>Battery capacity</t>
  </si>
  <si>
    <t>Total elecrical range</t>
  </si>
  <si>
    <t>Charging capacity</t>
  </si>
  <si>
    <t>Range after charging 1 hour at wallbox </t>
  </si>
  <si>
    <t>Charging time at wallbox¹ </t>
  </si>
  <si>
    <t>Charging time at domestic socket¹² </t>
  </si>
  <si>
    <t>Plug Type</t>
  </si>
  <si>
    <t>Energy consumption-verbrauch [kWh/100km]</t>
  </si>
  <si>
    <t>Find your suitable wallbox</t>
  </si>
  <si>
    <t>Audi</t>
  </si>
  <si>
    <t>e-tron 55</t>
  </si>
  <si>
    <t>95 kWh</t>
  </si>
  <si>
    <t>409 km</t>
  </si>
  <si>
    <t>22kW</t>
  </si>
  <si>
    <t>-</t>
  </si>
  <si>
    <t>6:54 h</t>
  </si>
  <si>
    <t>33:02 h</t>
  </si>
  <si>
    <t>Type 2</t>
  </si>
  <si>
    <t>Find charging station</t>
  </si>
  <si>
    <t>A3 Sportback e-tron</t>
  </si>
  <si>
    <t>50 km</t>
  </si>
  <si>
    <t>32 km</t>
  </si>
  <si>
    <t>2:15 h</t>
  </si>
  <si>
    <t>3:45 h</t>
  </si>
  <si>
    <t>Q7 e-tron quattro</t>
  </si>
  <si>
    <t>56 km</t>
  </si>
  <si>
    <t>35 km</t>
  </si>
  <si>
    <t>8 h</t>
  </si>
  <si>
    <t>19 kWh</t>
  </si>
  <si>
    <t>BMW</t>
  </si>
  <si>
    <t>i3 (60 Ah)</t>
  </si>
  <si>
    <t>190 km</t>
  </si>
  <si>
    <t>25 | 35 | 55 km</t>
  </si>
  <si>
    <t>i3 (94 Ah)</t>
  </si>
  <si>
    <t>300 km</t>
  </si>
  <si>
    <t>25 | 80 km</t>
  </si>
  <si>
    <t>8 | 3 h</t>
  </si>
  <si>
    <t>12 h</t>
  </si>
  <si>
    <t>i3s</t>
  </si>
  <si>
    <t>280 km</t>
  </si>
  <si>
    <t> 25 | 80 km</t>
  </si>
  <si>
    <t> 8 | 3 h</t>
  </si>
  <si>
    <t> 12 h</t>
  </si>
  <si>
    <t> Type 2</t>
  </si>
  <si>
    <t> Find charging station</t>
  </si>
  <si>
    <t>i8</t>
  </si>
  <si>
    <t>37 km</t>
  </si>
  <si>
    <t>25 km</t>
  </si>
  <si>
    <t>2 h</t>
  </si>
  <si>
    <t>225xe Active Tourer</t>
  </si>
  <si>
    <t>41 km</t>
  </si>
  <si>
    <t>3 h</t>
  </si>
  <si>
    <t>330e Limousine</t>
  </si>
  <si>
    <t>X5 xDrive40e</t>
  </si>
  <si>
    <t>31 km</t>
  </si>
  <si>
    <t>Chevrolet</t>
  </si>
  <si>
    <t>Volt</t>
  </si>
  <si>
    <t>85 km</t>
  </si>
  <si>
    <t>20 km</t>
  </si>
  <si>
    <t>5h</t>
  </si>
  <si>
    <t>CITROËN</t>
  </si>
  <si>
    <t>Berlingo Electric</t>
  </si>
  <si>
    <t>170 km</t>
  </si>
  <si>
    <t>15 km</t>
  </si>
  <si>
    <t>10 h</t>
  </si>
  <si>
    <t>Type 1</t>
  </si>
  <si>
    <t>C-ZERO</t>
  </si>
  <si>
    <t>150 km</t>
  </si>
  <si>
    <t>e.Go</t>
  </si>
  <si>
    <t>Life 20</t>
  </si>
  <si>
    <t>121 km</t>
  </si>
  <si>
    <t>4 h</t>
  </si>
  <si>
    <t>Life 40</t>
  </si>
  <si>
    <t>142 km</t>
  </si>
  <si>
    <t>5 h</t>
  </si>
  <si>
    <t>Life 60</t>
  </si>
  <si>
    <t>184 km</t>
  </si>
  <si>
    <t>7 h</t>
  </si>
  <si>
    <t>Fisker</t>
  </si>
  <si>
    <t>Karma</t>
  </si>
  <si>
    <t>20 kWh</t>
  </si>
  <si>
    <t>81 km</t>
  </si>
  <si>
    <t>17 km</t>
  </si>
  <si>
    <t>6 h</t>
  </si>
  <si>
    <t>9 h</t>
  </si>
  <si>
    <t>Ford</t>
  </si>
  <si>
    <t>Focus Electric (since 2017) </t>
  </si>
  <si>
    <t>225 km</t>
  </si>
  <si>
    <t>25 | 30 | 40 km</t>
  </si>
  <si>
    <t>15 h</t>
  </si>
  <si>
    <t>Focus Electric (until 2017)</t>
  </si>
  <si>
    <t>23 kWh</t>
  </si>
  <si>
    <t>162 km</t>
  </si>
  <si>
    <t>Hyundai</t>
  </si>
  <si>
    <t>Kona Elektro 150 kW</t>
  </si>
  <si>
    <t>64 kWh</t>
  </si>
  <si>
    <t>484 km</t>
  </si>
  <si>
    <t>45 km</t>
  </si>
  <si>
    <t>4:39 h</t>
  </si>
  <si>
    <t>22:15 h</t>
  </si>
  <si>
    <t>Kona Elektro 100kW</t>
  </si>
  <si>
    <t>42 kWh</t>
  </si>
  <si>
    <t>305 km</t>
  </si>
  <si>
    <t>3:03 h </t>
  </si>
  <si>
    <t>14:36 h</t>
  </si>
  <si>
    <t>IONIQ Elektro</t>
  </si>
  <si>
    <t>28 kWh</t>
  </si>
  <si>
    <t>30 | 35 | 55 km</t>
  </si>
  <si>
    <t>IONIQ Plug-in-Hybrid</t>
  </si>
  <si>
    <t>n.A.</t>
  </si>
  <si>
    <t>Jaguar</t>
  </si>
  <si>
    <t>I-PACE</t>
  </si>
  <si>
    <t>90 kWh</t>
  </si>
  <si>
    <t>480 km</t>
  </si>
  <si>
    <t>7.2 | 50 kW</t>
  </si>
  <si>
    <t>30 | 270 km</t>
  </si>
  <si>
    <t>13 | 2 h</t>
  </si>
  <si>
    <t>Kia</t>
  </si>
  <si>
    <t>Soul EV (until 2017)</t>
  </si>
  <si>
    <t>27 kWh</t>
  </si>
  <si>
    <t>212 km</t>
  </si>
  <si>
    <t>25 | 30 | 45 km</t>
  </si>
  <si>
    <t>Soul EV (since 2017)</t>
  </si>
  <si>
    <t>30 kWh</t>
  </si>
  <si>
    <t>250 km</t>
  </si>
  <si>
    <t>25| 30 | 45 km</t>
  </si>
  <si>
    <t>13 h</t>
  </si>
  <si>
    <t>e-Niro</t>
  </si>
  <si>
    <t>455 km*</t>
  </si>
  <si>
    <t> 45 km</t>
  </si>
  <si>
    <t> 9:30 h</t>
  </si>
  <si>
    <t> 28 h</t>
  </si>
  <si>
    <t>289 km*</t>
  </si>
  <si>
    <t>5:30 h</t>
  </si>
  <si>
    <t> 17 h</t>
  </si>
  <si>
    <t>Mercedes-Benz</t>
  </si>
  <si>
    <t>B-Klasse Sports Tourer B 250 e</t>
  </si>
  <si>
    <t>200 km</t>
  </si>
  <si>
    <t>20 | 65 km</t>
  </si>
  <si>
    <t>C-Klasse C 350 e</t>
  </si>
  <si>
    <t>EQC</t>
  </si>
  <si>
    <t>80 kWh</t>
  </si>
  <si>
    <t>450 km</t>
  </si>
  <si>
    <t>11 h</t>
  </si>
  <si>
    <t>35 h</t>
  </si>
  <si>
    <t>GLE 500 e 4Matic</t>
  </si>
  <si>
    <t>30 km</t>
  </si>
  <si>
    <t>S 500 e</t>
  </si>
  <si>
    <t>33 km</t>
  </si>
  <si>
    <t>Mitsubishi</t>
  </si>
  <si>
    <t>i-MiEV</t>
  </si>
  <si>
    <t>16 kWh</t>
  </si>
  <si>
    <t>160 km</t>
  </si>
  <si>
    <t>Plug-in Hybrid Outlander</t>
  </si>
  <si>
    <t>12 kWh</t>
  </si>
  <si>
    <t>NISSAN</t>
  </si>
  <si>
    <t>Leaf (24 kWh)</t>
  </si>
  <si>
    <t>24 kWh</t>
  </si>
  <si>
    <t>199 km</t>
  </si>
  <si>
    <t>20 | 25 | 40 km</t>
  </si>
  <si>
    <t>Leaf (30 kWh)</t>
  </si>
  <si>
    <t>9 | 7 | 5 h</t>
  </si>
  <si>
    <t>Leaf ZE1 (40 kWh)</t>
  </si>
  <si>
    <t>40 kWh</t>
  </si>
  <si>
    <t>270 km</t>
  </si>
  <si>
    <t>300 km in 40 min</t>
  </si>
  <si>
    <t>4:30 h</t>
  </si>
  <si>
    <t>13:54 h</t>
  </si>
  <si>
    <t>e-NV200 EVALIA</t>
  </si>
  <si>
    <t>167 km</t>
  </si>
  <si>
    <t>15 | 25 | 35 km</t>
  </si>
  <si>
    <t>Opel</t>
  </si>
  <si>
    <t>Ampera</t>
  </si>
  <si>
    <t>40 km</t>
  </si>
  <si>
    <t>Ampera-e</t>
  </si>
  <si>
    <t>60 kWh</t>
  </si>
  <si>
    <t>520 km</t>
  </si>
  <si>
    <t>150 km in 30 min an 50 kW</t>
  </si>
  <si>
    <t>Peugeot</t>
  </si>
  <si>
    <t>iOn</t>
  </si>
  <si>
    <t>Partner Electric</t>
  </si>
  <si>
    <t>Porsche</t>
  </si>
  <si>
    <t>Cayenne S E-Hybrid</t>
  </si>
  <si>
    <t>36 km</t>
  </si>
  <si>
    <t>15 | 20 | 30 km</t>
  </si>
  <si>
    <t>Panamera Turbo S E-Hybrid</t>
  </si>
  <si>
    <t>15 | 25 km</t>
  </si>
  <si>
    <t>Panamera Turbo S E-Hybrid Executive</t>
  </si>
  <si>
    <t>Panamera Turbo S E-Hybrid Sport Turismo</t>
  </si>
  <si>
    <t>51 km</t>
  </si>
  <si>
    <t>Panamera 4 E-Hybrid</t>
  </si>
  <si>
    <t>Panamera 4 E-Hybrid Executive</t>
  </si>
  <si>
    <t>Panamera 4 E-Hybrid Sport Turismo</t>
  </si>
  <si>
    <t>Renault</t>
  </si>
  <si>
    <t>Fluence Z.E.</t>
  </si>
  <si>
    <t>22 kWh</t>
  </si>
  <si>
    <t>185 km</t>
  </si>
  <si>
    <t>6.5 h</t>
  </si>
  <si>
    <t>14 kWh</t>
  </si>
  <si>
    <t>Kangoo Z.E. (until 2017)</t>
  </si>
  <si>
    <t>Kangoo Z.E. 33</t>
  </si>
  <si>
    <t>33 kWh</t>
  </si>
  <si>
    <t>25 | 35 km</t>
  </si>
  <si>
    <t>8.75 | 6 h</t>
  </si>
  <si>
    <t>14 h</t>
  </si>
  <si>
    <t>Twizy 45</t>
  </si>
  <si>
    <t>90 km</t>
  </si>
  <si>
    <t>Twizy 80</t>
  </si>
  <si>
    <t>100 km</t>
  </si>
  <si>
    <t>ZOE R240</t>
  </si>
  <si>
    <t>240 km</t>
  </si>
  <si>
    <t>22 kW</t>
  </si>
  <si>
    <t>180 km</t>
  </si>
  <si>
    <t>ZOE R90 (Z.E. 40)</t>
  </si>
  <si>
    <t>41 kWh</t>
  </si>
  <si>
    <t>403 km</t>
  </si>
  <si>
    <t>25 h</t>
  </si>
  <si>
    <t>ZOE Q90 (Z.E. 40)</t>
  </si>
  <si>
    <t>370 km</t>
  </si>
  <si>
    <t>165 km</t>
  </si>
  <si>
    <t>smart</t>
  </si>
  <si>
    <t>fortwo electric drive (until 2016)</t>
  </si>
  <si>
    <t>20 | 160 km</t>
  </si>
  <si>
    <t>6 | 1 h</t>
  </si>
  <si>
    <t>EQ fortwo electric drive</t>
  </si>
  <si>
    <t>30 | 160 km</t>
  </si>
  <si>
    <t>4 | 1 h</t>
  </si>
  <si>
    <t>EQ cabrio electric drive</t>
  </si>
  <si>
    <t>EQ forfour electric drive</t>
  </si>
  <si>
    <t>StreetScooter</t>
  </si>
  <si>
    <t>Work</t>
  </si>
  <si>
    <t>80 km</t>
  </si>
  <si>
    <t>21 km</t>
  </si>
  <si>
    <t>n.A</t>
  </si>
  <si>
    <t>Work L</t>
  </si>
  <si>
    <t>118 km</t>
  </si>
  <si>
    <t>18 h</t>
  </si>
  <si>
    <t>Tesla</t>
  </si>
  <si>
    <t>Model S 70D</t>
  </si>
  <si>
    <t>70 kWh</t>
  </si>
  <si>
    <t>470 km</t>
  </si>
  <si>
    <t>40 | 65 km</t>
  </si>
  <si>
    <t>31 h</t>
  </si>
  <si>
    <t>Model S 75D</t>
  </si>
  <si>
    <t>75 kWh</t>
  </si>
  <si>
    <t>490 km</t>
  </si>
  <si>
    <t>33 h</t>
  </si>
  <si>
    <t>21 kWh</t>
  </si>
  <si>
    <t>Model S 90D</t>
  </si>
  <si>
    <t>550 km</t>
  </si>
  <si>
    <t>40 h</t>
  </si>
  <si>
    <t>Model S 100D</t>
  </si>
  <si>
    <t>100 kWh</t>
  </si>
  <si>
    <t>632 km</t>
  </si>
  <si>
    <t>65 km</t>
  </si>
  <si>
    <t>45 h</t>
  </si>
  <si>
    <t>Model S P100D</t>
  </si>
  <si>
    <t>613 km</t>
  </si>
  <si>
    <t>Model X 75D</t>
  </si>
  <si>
    <t>417 km</t>
  </si>
  <si>
    <t>7 | 5 h</t>
  </si>
  <si>
    <t>Model X 90D</t>
  </si>
  <si>
    <t>489 km</t>
  </si>
  <si>
    <t>Model X 100D</t>
  </si>
  <si>
    <t>565 km</t>
  </si>
  <si>
    <t>70 km</t>
  </si>
  <si>
    <t>Model X P100D</t>
  </si>
  <si>
    <t>542 km</t>
  </si>
  <si>
    <t>Model 3</t>
  </si>
  <si>
    <t>499 km</t>
  </si>
  <si>
    <t>11 kW</t>
  </si>
  <si>
    <t>7.5 h</t>
  </si>
  <si>
    <t>14.1 kWh</t>
  </si>
  <si>
    <t>Toyota</t>
  </si>
  <si>
    <t>Prius Plug-In Hybrid(until 2016)</t>
  </si>
  <si>
    <t>Prius Plug-In Hybrid</t>
  </si>
  <si>
    <t>Volkswagen</t>
  </si>
  <si>
    <t>e-up!</t>
  </si>
  <si>
    <t>e-Golf(until 2016)</t>
  </si>
  <si>
    <t>e-Golf</t>
  </si>
  <si>
    <t>60 km</t>
  </si>
  <si>
    <t>16 h</t>
  </si>
  <si>
    <t>Golf GTE</t>
  </si>
  <si>
    <t>45-50 km</t>
  </si>
  <si>
    <t>2.25 h</t>
  </si>
  <si>
    <t>3.75 h</t>
  </si>
  <si>
    <t>Passat Limousine GTE</t>
  </si>
  <si>
    <t>12.2-12.7 kWh</t>
  </si>
  <si>
    <t>e-Crafter</t>
  </si>
  <si>
    <t>173 km</t>
  </si>
  <si>
    <t>20 | 30 km</t>
  </si>
  <si>
    <t>Volvo</t>
  </si>
  <si>
    <t>C30 Electric</t>
  </si>
  <si>
    <t>163 km</t>
  </si>
  <si>
    <t>120 km</t>
  </si>
  <si>
    <t>17.5 kWh</t>
  </si>
  <si>
    <t>V60 Plug-In Hybrid</t>
  </si>
  <si>
    <t>21.7 kWh</t>
  </si>
  <si>
    <t>XC90Plug-In Hybrid</t>
  </si>
  <si>
    <t>43 km</t>
  </si>
  <si>
    <t>18.2 kWh</t>
  </si>
  <si>
    <t>8.8 kWh</t>
  </si>
  <si>
    <t>3.7 kW</t>
  </si>
  <si>
    <t>11.4 kWh</t>
  </si>
  <si>
    <t>17.3 kWh</t>
  </si>
  <si>
    <t>7.2 kW</t>
  </si>
  <si>
    <t>2.5 h</t>
  </si>
  <si>
    <t>18.8 kWh</t>
  </si>
  <si>
    <t>3.7 | 4.6 | 7.4 kW</t>
  </si>
  <si>
    <t>5.5 | 4.5 | 3 h</t>
  </si>
  <si>
    <t>8.5 h</t>
  </si>
  <si>
    <t>12.9 kWh</t>
  </si>
  <si>
    <t>27.2 kWh</t>
  </si>
  <si>
    <t>3.7 | 11 kW</t>
  </si>
  <si>
    <t>12.6 kWh</t>
  </si>
  <si>
    <t> 14.3 kWh</t>
  </si>
  <si>
    <t>7.1 kWh</t>
  </si>
  <si>
    <t>11.9 kWh</t>
  </si>
  <si>
    <t>7.7 kWh</t>
  </si>
  <si>
    <t>7.6 kWh</t>
  </si>
  <si>
    <t>3.5 h</t>
  </si>
  <si>
    <t>9.2 kWh</t>
  </si>
  <si>
    <t>15.3 kWh</t>
  </si>
  <si>
    <t>10.3 kWh</t>
  </si>
  <si>
    <t>4.6 kW</t>
  </si>
  <si>
    <t>22.4 kWh</t>
  </si>
  <si>
    <t>22.5 kWh</t>
  </si>
  <si>
    <t>3.2 kW</t>
  </si>
  <si>
    <t>17.7 kWh</t>
  </si>
  <si>
    <t>14.5 kWh</t>
  </si>
  <si>
    <t>4.5 h</t>
  </si>
  <si>
    <t>14.9 kWh</t>
  </si>
  <si>
    <t>17.9 kWh</t>
  </si>
  <si>
    <t>12.1 kWh</t>
  </si>
  <si>
    <t>23.9 kWh</t>
  </si>
  <si>
    <t>10.5 h</t>
  </si>
  <si>
    <t>12.5 kWh</t>
  </si>
  <si>
    <t>20.6 kWh</t>
  </si>
  <si>
    <t>33.5 kWh</t>
  </si>
  <si>
    <t>3.7 |4.6 | 6.6 kW</t>
  </si>
  <si>
    <t>8 | 7.5 | 5.5 h</t>
  </si>
  <si>
    <t>15.9 kWh</t>
  </si>
  <si>
    <t>3.7 |4.6 | 6.6³ kW</t>
  </si>
  <si>
    <t>6.5 | 5.5 | 4 h</t>
  </si>
  <si>
    <t>15.4 kWh</t>
  </si>
  <si>
    <t>14.3 kWh</t>
  </si>
  <si>
    <t>13.9 kWh</t>
  </si>
  <si>
    <t>8 |6.5 | 4.5 h</t>
  </si>
  <si>
    <t>12.5 h</t>
  </si>
  <si>
    <t>11.5 kWh</t>
  </si>
  <si>
    <t>8.9 kWh</t>
  </si>
  <si>
    <t>3.3 kW</t>
  </si>
  <si>
    <t>39.5 h</t>
  </si>
  <si>
    <t>21.2 kWh</t>
  </si>
  <si>
    <t>3.7 | 4.6 | 6.6 kW</t>
  </si>
  <si>
    <t>7.5 | 6 | 4.5 h</t>
  </si>
  <si>
    <t>14.7 kWh</t>
  </si>
  <si>
    <t>3.7|4.6 | 6.6 kW</t>
  </si>
  <si>
    <t>8.5 | 7.5 | 5 h</t>
  </si>
  <si>
    <t>39.2 kWh</t>
  </si>
  <si>
    <t> 13.9 kWh</t>
  </si>
  <si>
    <t>16.6 kWh</t>
  </si>
  <si>
    <t>6.2 kWh</t>
  </si>
  <si>
    <t>22.2 kWh</t>
  </si>
  <si>
    <t>2.8 kW</t>
  </si>
  <si>
    <t>8.7 kWh</t>
  </si>
  <si>
    <t>13.5 kWh</t>
  </si>
  <si>
    <t>13.4 kWh</t>
  </si>
  <si>
    <t>3.3 | 4.6 | 6.6³ kW</t>
  </si>
  <si>
    <t>7 | 5.5 | 4 h</t>
  </si>
  <si>
    <t>15.0 kWh</t>
  </si>
  <si>
    <t>13.5 h</t>
  </si>
  <si>
    <t>3.3 | 4.6 | 6.6³ | DC 50 kW</t>
  </si>
  <si>
    <t>17.0 kWh</t>
  </si>
  <si>
    <t>16.5 kWh</t>
  </si>
  <si>
    <t>7.4 |50 kW</t>
  </si>
  <si>
    <t>26.5 h</t>
  </si>
  <si>
    <t>10.8 kWh</t>
  </si>
  <si>
    <t>3.6 | 4.6| 7.2 kW</t>
  </si>
  <si>
    <t>3 | 2.5 | 2 h</t>
  </si>
  <si>
    <t>20.8 kWh</t>
  </si>
  <si>
    <t>3.6 | 7.2 kW</t>
  </si>
  <si>
    <t>4.5 | 2 h</t>
  </si>
  <si>
    <t>16.2 kWh</t>
  </si>
  <si>
    <t>17.6 kWh</t>
  </si>
  <si>
    <t>3.6 kW</t>
  </si>
  <si>
    <t>4.6 | 7.2³ kW</t>
  </si>
  <si>
    <t>15.2 kWh</t>
  </si>
  <si>
    <t>5.8 kWh</t>
  </si>
  <si>
    <t>8.4 kWh</t>
  </si>
  <si>
    <t>6.1 kWh</t>
  </si>
  <si>
    <t>1.75 h</t>
  </si>
  <si>
    <t>13.3 kWh</t>
  </si>
  <si>
    <t>2.67 h</t>
  </si>
  <si>
    <t>14.6 kWh</t>
  </si>
  <si>
    <t>3.3 | 22 kW</t>
  </si>
  <si>
    <t>15.1 kWh</t>
  </si>
  <si>
    <t>4.6 | 22 kW</t>
  </si>
  <si>
    <t>13-13.5 kWh</t>
  </si>
  <si>
    <t>13.1 kWh</t>
  </si>
  <si>
    <t>3.7kW</t>
  </si>
  <si>
    <t>11 | 16.5 kW</t>
  </si>
  <si>
    <t>7 | 4.5 h</t>
  </si>
  <si>
    <t>7.5 | 5 h</t>
  </si>
  <si>
    <t>8.5 | 6 h</t>
  </si>
  <si>
    <t>9.5 | 6.5 h</t>
  </si>
  <si>
    <t>16.5 kW</t>
  </si>
  <si>
    <t>22.6 kWh</t>
  </si>
  <si>
    <t>4.4 kWh</t>
  </si>
  <si>
    <t>1.5 h</t>
  </si>
  <si>
    <t>5.2 kWh</t>
  </si>
  <si>
    <t>7.2 kWh</t>
  </si>
  <si>
    <t>18.7 kWh</t>
  </si>
  <si>
    <t>11.7 kWh</t>
  </si>
  <si>
    <t>24.2 kWh</t>
  </si>
  <si>
    <t>12.7 kWh</t>
  </si>
  <si>
    <t>35.8 kWh</t>
  </si>
  <si>
    <t>11.4-12 kWh</t>
  </si>
  <si>
    <t>9.9 kWh</t>
  </si>
  <si>
    <t>4.6 | 7.2 kW</t>
  </si>
  <si>
    <t>8 | 5.5 h</t>
  </si>
  <si>
    <t>21.5 kWh</t>
  </si>
  <si>
    <t>16.5 km</t>
  </si>
  <si>
    <t>Battery capa</t>
  </si>
  <si>
    <t>Charging time</t>
  </si>
  <si>
    <t>c/ch</t>
  </si>
  <si>
    <t>ch/c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</si>
</sst>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bilityhouse.com/int_en/electric-cars/mercedes-benz/mercedes-benz-eqc.html/" TargetMode="External"/><Relationship Id="rId21" Type="http://schemas.openxmlformats.org/officeDocument/2006/relationships/hyperlink" Target="https://www.mobilityhouse.com/int_en/electric-cars/jaguar/jaguar-i-pace.html/" TargetMode="External"/><Relationship Id="rId42" Type="http://schemas.openxmlformats.org/officeDocument/2006/relationships/hyperlink" Target="https://www.mobilityhouse.com/int_en/electric-cars/porsche/panamera-s-e-hybrid.html/" TargetMode="External"/><Relationship Id="rId47" Type="http://schemas.openxmlformats.org/officeDocument/2006/relationships/hyperlink" Target="https://www.mobilityhouse.com/int_en/electric-cars/renault/renault-kangoo-z-e-typ-2.html/" TargetMode="External"/><Relationship Id="rId63" Type="http://schemas.openxmlformats.org/officeDocument/2006/relationships/hyperlink" Target="https://www.mobilityhouse.com/int_en/electric-cars/tesla/tesla-model-s.html/" TargetMode="External"/><Relationship Id="rId68" Type="http://schemas.openxmlformats.org/officeDocument/2006/relationships/hyperlink" Target="https://www.mobilityhouse.com/int_en/electric-cars/tesla/tesla-model-3.html/" TargetMode="External"/><Relationship Id="rId16" Type="http://schemas.openxmlformats.org/officeDocument/2006/relationships/hyperlink" Target="https://www.mobilityhouse.com/int_en/electric-cars/ford/ford-focus-electric.html/" TargetMode="External"/><Relationship Id="rId11" Type="http://schemas.openxmlformats.org/officeDocument/2006/relationships/hyperlink" Target="https://www.mobilityhouse.com/int_en/electric-cars/chevrolet/chevrolet-volt.html/" TargetMode="External"/><Relationship Id="rId24" Type="http://schemas.openxmlformats.org/officeDocument/2006/relationships/hyperlink" Target="https://www.mobilityhouse.com/int_en/electric-cars/mercedes-benz/mercedes-benz-b-klasse-electric-drive.html/" TargetMode="External"/><Relationship Id="rId32" Type="http://schemas.openxmlformats.org/officeDocument/2006/relationships/hyperlink" Target="https://www.mobilityhouse.com/int_en/electric-cars/nissan/nissan-leaf.html/" TargetMode="External"/><Relationship Id="rId37" Type="http://schemas.openxmlformats.org/officeDocument/2006/relationships/hyperlink" Target="https://www.mobilityhouse.com/int_en/electric-cars/peugeot/peugeot-partner-electric-de.html/" TargetMode="External"/><Relationship Id="rId40" Type="http://schemas.openxmlformats.org/officeDocument/2006/relationships/hyperlink" Target="https://www.mobilityhouse.com/int_en/electric-cars/porsche/panamera-s-e-hybrid.html/" TargetMode="External"/><Relationship Id="rId45" Type="http://schemas.openxmlformats.org/officeDocument/2006/relationships/hyperlink" Target="https://www.mobilityhouse.com/int_en/electric-cars/renault/renault-fluence-z-e.html/" TargetMode="External"/><Relationship Id="rId53" Type="http://schemas.openxmlformats.org/officeDocument/2006/relationships/hyperlink" Target="https://www.mobilityhouse.com/int_en/electric-cars/smart/smart-eq-fortwo.html/" TargetMode="External"/><Relationship Id="rId58" Type="http://schemas.openxmlformats.org/officeDocument/2006/relationships/hyperlink" Target="https://www.mobilityhouse.com/int_en/electric-cars/streetscooter/streetscooter-work-l.html/" TargetMode="External"/><Relationship Id="rId66" Type="http://schemas.openxmlformats.org/officeDocument/2006/relationships/hyperlink" Target="https://www.mobilityhouse.com/int_en/electric-cars/tesla/tesla-model-x.html/" TargetMode="External"/><Relationship Id="rId74" Type="http://schemas.openxmlformats.org/officeDocument/2006/relationships/hyperlink" Target="https://www.mobilityhouse.com/int_en/electric-cars/volkswagen/volkswagen-golf-gte.html/" TargetMode="External"/><Relationship Id="rId79" Type="http://schemas.openxmlformats.org/officeDocument/2006/relationships/hyperlink" Target="https://www.mobilityhouse.com/int_en/electric-cars/volvo/volvo-xc90-t8-twin-engine.html/" TargetMode="External"/><Relationship Id="rId5" Type="http://schemas.openxmlformats.org/officeDocument/2006/relationships/hyperlink" Target="https://www.mobilityhouse.com/int_en/electric-cars/bmw/bmw-i3.html/" TargetMode="External"/><Relationship Id="rId61" Type="http://schemas.openxmlformats.org/officeDocument/2006/relationships/hyperlink" Target="https://www.mobilityhouse.com/int_en/electric-cars/tesla/tesla-model-s.html/" TargetMode="External"/><Relationship Id="rId19" Type="http://schemas.openxmlformats.org/officeDocument/2006/relationships/hyperlink" Target="https://www.mobilityhouse.com/int_en/electric-cars/hyundai/hyundai-ioniq-elektro.html/" TargetMode="External"/><Relationship Id="rId14" Type="http://schemas.openxmlformats.org/officeDocument/2006/relationships/hyperlink" Target="https://www.mobilityhouse.com/int_en/electric-cars/fisker/fisker-karma.html/" TargetMode="External"/><Relationship Id="rId22" Type="http://schemas.openxmlformats.org/officeDocument/2006/relationships/hyperlink" Target="https://www.mobilityhouse.com/int_en/electric-cars/kia/kia-soul-ev.html/" TargetMode="External"/><Relationship Id="rId27" Type="http://schemas.openxmlformats.org/officeDocument/2006/relationships/hyperlink" Target="https://www.mobilityhouse.com/int_en/electric-cars/mercedes-benz/mercedes-benz-gle-500-e-4matic.html/" TargetMode="External"/><Relationship Id="rId30" Type="http://schemas.openxmlformats.org/officeDocument/2006/relationships/hyperlink" Target="https://www.mobilityhouse.com/int_en/electric-cars/mitsubishi/mitsubishi-plug-in-hybrid-outlander.html/" TargetMode="External"/><Relationship Id="rId35" Type="http://schemas.openxmlformats.org/officeDocument/2006/relationships/hyperlink" Target="https://www.mobilityhouse.com/int_en/electric-cars/opel/opel-ampera.html/" TargetMode="External"/><Relationship Id="rId43" Type="http://schemas.openxmlformats.org/officeDocument/2006/relationships/hyperlink" Target="https://www.mobilityhouse.com/int_en/electric-cars/porsche/panamera-s-e-hybrid.html/" TargetMode="External"/><Relationship Id="rId48" Type="http://schemas.openxmlformats.org/officeDocument/2006/relationships/hyperlink" Target="https://www.mobilityhouse.com/int_en/electric-cars/renault/renault-twizy.html/" TargetMode="External"/><Relationship Id="rId56" Type="http://schemas.openxmlformats.org/officeDocument/2006/relationships/hyperlink" Target="https://www.mobilityhouse.com/int_en/electric-cars/smart/smart-eq-forfour.html/" TargetMode="External"/><Relationship Id="rId64" Type="http://schemas.openxmlformats.org/officeDocument/2006/relationships/hyperlink" Target="https://www.mobilityhouse.com/int_en/electric-cars/tesla/tesla-model-x.html/" TargetMode="External"/><Relationship Id="rId69" Type="http://schemas.openxmlformats.org/officeDocument/2006/relationships/hyperlink" Target="https://www.mobilityhouse.com/int_en/electric-cars/toyota/toyota-prius-plug-in-typ1.html/" TargetMode="External"/><Relationship Id="rId77" Type="http://schemas.openxmlformats.org/officeDocument/2006/relationships/hyperlink" Target="https://www.mobilityhouse.com/int_en/electric-cars/volvo/c30-electric.html/" TargetMode="External"/><Relationship Id="rId8" Type="http://schemas.openxmlformats.org/officeDocument/2006/relationships/hyperlink" Target="https://www.mobilityhouse.com/int_en/electric-cars/bmw/bmw-225xe-active-tourer.html/" TargetMode="External"/><Relationship Id="rId51" Type="http://schemas.openxmlformats.org/officeDocument/2006/relationships/hyperlink" Target="https://www.mobilityhouse.com/int_en/electric-cars/renault/renault-zoe.html/" TargetMode="External"/><Relationship Id="rId72" Type="http://schemas.openxmlformats.org/officeDocument/2006/relationships/hyperlink" Target="https://www.mobilityhouse.com/int_en/electric-cars/volkswagen/volkswagen-e-golf.html/" TargetMode="External"/><Relationship Id="rId3" Type="http://schemas.openxmlformats.org/officeDocument/2006/relationships/hyperlink" Target="https://www.mobilityhouse.com/int_en/electric-cars/audi/audi-q7-e-tron-quattro.html/" TargetMode="External"/><Relationship Id="rId12" Type="http://schemas.openxmlformats.org/officeDocument/2006/relationships/hyperlink" Target="https://www.mobilityhouse.com/int_en/electric-cars/citroen/citroen-berlingo-electric-l1.html/" TargetMode="External"/><Relationship Id="rId17" Type="http://schemas.openxmlformats.org/officeDocument/2006/relationships/hyperlink" Target="https://www.mobilityhouse.com/int_en/electric-cars/hyundai/hyundai-kona.html/" TargetMode="External"/><Relationship Id="rId25" Type="http://schemas.openxmlformats.org/officeDocument/2006/relationships/hyperlink" Target="https://www.mobilityhouse.com/int_en/electric-cars/mercedes-benz/mercedes-benz-c-350-e.html/" TargetMode="External"/><Relationship Id="rId33" Type="http://schemas.openxmlformats.org/officeDocument/2006/relationships/hyperlink" Target="https://www.mobilityhouse.com/int_en/electric-cars/nissan/nissan-leaf.html/" TargetMode="External"/><Relationship Id="rId38" Type="http://schemas.openxmlformats.org/officeDocument/2006/relationships/hyperlink" Target="https://www.mobilityhouse.com/int_en/electric-cars/porsche/cayenne-s-e-hybrid.html/" TargetMode="External"/><Relationship Id="rId46" Type="http://schemas.openxmlformats.org/officeDocument/2006/relationships/hyperlink" Target="https://www.mobilityhouse.com/int_en/electric-cars/renault/renault-kangoo-z-e-typ-1.html/" TargetMode="External"/><Relationship Id="rId59" Type="http://schemas.openxmlformats.org/officeDocument/2006/relationships/hyperlink" Target="https://www.mobilityhouse.com/int_en/electric-cars/tesla/tesla-model-s.html/" TargetMode="External"/><Relationship Id="rId67" Type="http://schemas.openxmlformats.org/officeDocument/2006/relationships/hyperlink" Target="https://www.mobilityhouse.com/int_en/electric-cars/tesla/tesla-model-x.html/" TargetMode="External"/><Relationship Id="rId20" Type="http://schemas.openxmlformats.org/officeDocument/2006/relationships/hyperlink" Target="https://www.mobilityhouse.com/int_en/electric-cars/hyundai/hyundai-ioniq-elektro.html/" TargetMode="External"/><Relationship Id="rId41" Type="http://schemas.openxmlformats.org/officeDocument/2006/relationships/hyperlink" Target="https://www.mobilityhouse.com/int_en/electric-cars/porsche/panamera-s-e-hybrid.html/" TargetMode="External"/><Relationship Id="rId54" Type="http://schemas.openxmlformats.org/officeDocument/2006/relationships/hyperlink" Target="https://www.mobilityhouse.com/int_en/electric-cars/smart/smart-eq-fortwo.html/" TargetMode="External"/><Relationship Id="rId62" Type="http://schemas.openxmlformats.org/officeDocument/2006/relationships/hyperlink" Target="https://www.mobilityhouse.com/int_en/electric-cars/tesla/tesla-model-s.html/" TargetMode="External"/><Relationship Id="rId70" Type="http://schemas.openxmlformats.org/officeDocument/2006/relationships/hyperlink" Target="https://www.mobilityhouse.com/int_en/electric-cars/toyota/toyota-prius-plug-in-typ1.html/" TargetMode="External"/><Relationship Id="rId75" Type="http://schemas.openxmlformats.org/officeDocument/2006/relationships/hyperlink" Target="https://www.mobilityhouse.com/int_en/electric-cars/volkswagen/volkswagen-passat-gte.html/" TargetMode="External"/><Relationship Id="rId1" Type="http://schemas.openxmlformats.org/officeDocument/2006/relationships/hyperlink" Target="https://www.mobilityhouse.com/int_en/electric-cars/audi/audi-e-tron.html/" TargetMode="External"/><Relationship Id="rId6" Type="http://schemas.openxmlformats.org/officeDocument/2006/relationships/hyperlink" Target="https://www.mobilityhouse.com/int_en/electric-cars/bmw/bmw-i3.html/" TargetMode="External"/><Relationship Id="rId15" Type="http://schemas.openxmlformats.org/officeDocument/2006/relationships/hyperlink" Target="https://www.mobilityhouse.com/int_en/electric-cars/ford/ford-focus-electric.html/" TargetMode="External"/><Relationship Id="rId23" Type="http://schemas.openxmlformats.org/officeDocument/2006/relationships/hyperlink" Target="https://www.mobilityhouse.com/int_en/electric-cars/kia/kia-soul-ev.html" TargetMode="External"/><Relationship Id="rId28" Type="http://schemas.openxmlformats.org/officeDocument/2006/relationships/hyperlink" Target="https://www.mobilityhouse.com/int_en/electric-cars/mercedes-benz/s-500-e.html/" TargetMode="External"/><Relationship Id="rId36" Type="http://schemas.openxmlformats.org/officeDocument/2006/relationships/hyperlink" Target="https://www.mobilityhouse.com/int_en/electric-cars/peugeot/peugeot-ion.html/" TargetMode="External"/><Relationship Id="rId49" Type="http://schemas.openxmlformats.org/officeDocument/2006/relationships/hyperlink" Target="https://www.mobilityhouse.com/int_en/electric-cars/renault/renault-twizy.html/" TargetMode="External"/><Relationship Id="rId57" Type="http://schemas.openxmlformats.org/officeDocument/2006/relationships/hyperlink" Target="https://www.mobilityhouse.com/int_en/electric-cars/streetscooter/streetscooter-work.html/" TargetMode="External"/><Relationship Id="rId10" Type="http://schemas.openxmlformats.org/officeDocument/2006/relationships/hyperlink" Target="https://www.mobilityhouse.com/int_en/electric-cars/bmw/bmw-x5-xdrive40e.html/" TargetMode="External"/><Relationship Id="rId31" Type="http://schemas.openxmlformats.org/officeDocument/2006/relationships/hyperlink" Target="https://www.mobilityhouse.com/int_en/electric-cars/nissan/nissan-leaf.html/" TargetMode="External"/><Relationship Id="rId44" Type="http://schemas.openxmlformats.org/officeDocument/2006/relationships/hyperlink" Target="https://www.mobilityhouse.com/int_en/electric-cars/porsche/panamera-s-e-hybrid.html/" TargetMode="External"/><Relationship Id="rId52" Type="http://schemas.openxmlformats.org/officeDocument/2006/relationships/hyperlink" Target="https://www.mobilityhouse.com/int_en/electric-cars/renault/renault-zoe.html/" TargetMode="External"/><Relationship Id="rId60" Type="http://schemas.openxmlformats.org/officeDocument/2006/relationships/hyperlink" Target="https://www.mobilityhouse.com/int_en/electric-cars/tesla/tesla-model-s.html/" TargetMode="External"/><Relationship Id="rId65" Type="http://schemas.openxmlformats.org/officeDocument/2006/relationships/hyperlink" Target="https://www.mobilityhouse.com/int_en/electric-cars/tesla/tesla-model-x.html/" TargetMode="External"/><Relationship Id="rId73" Type="http://schemas.openxmlformats.org/officeDocument/2006/relationships/hyperlink" Target="https://www.mobilityhouse.com/int_en/electric-cars/volkswagen/volkswagen-e-golf.html/" TargetMode="External"/><Relationship Id="rId78" Type="http://schemas.openxmlformats.org/officeDocument/2006/relationships/hyperlink" Target="https://www.mobilityhouse.com/int_en/electric-cars/volvo/volvo-v60-plug-in-hybrid.html/" TargetMode="External"/><Relationship Id="rId4" Type="http://schemas.openxmlformats.org/officeDocument/2006/relationships/hyperlink" Target="https://www.mobilityhouse.com/int_en/electric-cars/bmw/bmw-i3.html/" TargetMode="External"/><Relationship Id="rId9" Type="http://schemas.openxmlformats.org/officeDocument/2006/relationships/hyperlink" Target="https://www.mobilityhouse.com/int_en/electric-cars/bmw/bmw-330e-limousine.html/" TargetMode="External"/><Relationship Id="rId13" Type="http://schemas.openxmlformats.org/officeDocument/2006/relationships/hyperlink" Target="https://www.mobilityhouse.com/int_en/electric-cars/citroen/citroen-c-zero.html/" TargetMode="External"/><Relationship Id="rId18" Type="http://schemas.openxmlformats.org/officeDocument/2006/relationships/hyperlink" Target="https://www.mobilityhouse.com/int_en/electric-cars/hyundai/hyundai-kona.html/" TargetMode="External"/><Relationship Id="rId39" Type="http://schemas.openxmlformats.org/officeDocument/2006/relationships/hyperlink" Target="https://www.mobilityhouse.com/int_en/electric-cars/porsche/panamera-s-e-hybrid.html/" TargetMode="External"/><Relationship Id="rId34" Type="http://schemas.openxmlformats.org/officeDocument/2006/relationships/hyperlink" Target="https://www.mobilityhouse.com/int_en/electric-cars/nissan/nissan-e-nv200.html/" TargetMode="External"/><Relationship Id="rId50" Type="http://schemas.openxmlformats.org/officeDocument/2006/relationships/hyperlink" Target="https://www.mobilityhouse.com/int_en/electric-cars/renault/renault-zoe.html/" TargetMode="External"/><Relationship Id="rId55" Type="http://schemas.openxmlformats.org/officeDocument/2006/relationships/hyperlink" Target="https://www.mobilityhouse.com/int_en/electric-cars/smart/smart-eq-fortwo.html/" TargetMode="External"/><Relationship Id="rId76" Type="http://schemas.openxmlformats.org/officeDocument/2006/relationships/hyperlink" Target="https://www.mobilityhouse.com/int_en/how-to-charge-the-vw-e-crafter" TargetMode="External"/><Relationship Id="rId7" Type="http://schemas.openxmlformats.org/officeDocument/2006/relationships/hyperlink" Target="https://www.mobilityhouse.com/int_en/electric-cars/bmw/bmw-i8.html/" TargetMode="External"/><Relationship Id="rId71" Type="http://schemas.openxmlformats.org/officeDocument/2006/relationships/hyperlink" Target="https://www.mobilityhouse.com/int_en/electric-cars/volkswagen/volkswagen-e-up.html/" TargetMode="External"/><Relationship Id="rId2" Type="http://schemas.openxmlformats.org/officeDocument/2006/relationships/hyperlink" Target="https://www.mobilityhouse.com/int_en/electric-cars/audi/audi-a3-sportback-e-tron.html/" TargetMode="External"/><Relationship Id="rId29" Type="http://schemas.openxmlformats.org/officeDocument/2006/relationships/hyperlink" Target="https://www.mobilityhouse.com/int_en/electric-cars/mitsubishi/mitsubishi-i-miev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DBC1-F125-433A-9A05-E11BC95176A3}">
  <dimension ref="A1:O87"/>
  <sheetViews>
    <sheetView tabSelected="1" topLeftCell="B1" workbookViewId="0">
      <selection activeCell="P1" sqref="P1"/>
    </sheetView>
  </sheetViews>
  <sheetFormatPr defaultRowHeight="14.4" x14ac:dyDescent="0.3"/>
  <cols>
    <col min="2" max="2" width="24.33203125" customWidth="1"/>
    <col min="3" max="3" width="12.33203125" style="7" customWidth="1"/>
    <col min="4" max="4" width="14.44140625" customWidth="1"/>
    <col min="5" max="5" width="8.5546875" bestFit="1" customWidth="1"/>
    <col min="6" max="6" width="15.6640625" customWidth="1"/>
    <col min="7" max="7" width="21" customWidth="1"/>
    <col min="8" max="8" width="10" style="7" customWidth="1"/>
    <col min="9" max="9" width="13.33203125" customWidth="1"/>
    <col min="10" max="10" width="14" customWidth="1"/>
    <col min="13" max="13" width="23.33203125" customWidth="1"/>
  </cols>
  <sheetData>
    <row r="1" spans="1:15" ht="100.8" x14ac:dyDescent="0.3">
      <c r="A1" s="1" t="s">
        <v>0</v>
      </c>
      <c r="B1" s="1" t="s">
        <v>1</v>
      </c>
      <c r="C1" s="5" t="s">
        <v>425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426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427</v>
      </c>
      <c r="O1" s="1" t="s">
        <v>428</v>
      </c>
    </row>
    <row r="2" spans="1:15" x14ac:dyDescent="0.3">
      <c r="A2" s="2" t="s">
        <v>11</v>
      </c>
      <c r="B2" s="2" t="s">
        <v>12</v>
      </c>
      <c r="C2" s="6">
        <v>95</v>
      </c>
      <c r="D2" s="2" t="s">
        <v>13</v>
      </c>
      <c r="E2" s="2" t="s">
        <v>14</v>
      </c>
      <c r="F2" s="2" t="s">
        <v>15</v>
      </c>
      <c r="G2" s="2" t="s">
        <v>16</v>
      </c>
      <c r="H2" s="6">
        <v>6</v>
      </c>
      <c r="I2" s="2" t="s">
        <v>17</v>
      </c>
      <c r="J2" s="2" t="s">
        <v>18</v>
      </c>
      <c r="K2" s="2" t="s">
        <v>19</v>
      </c>
      <c r="L2" s="2" t="s">
        <v>16</v>
      </c>
      <c r="M2" s="3" t="s">
        <v>20</v>
      </c>
      <c r="N2">
        <f>C2/H2</f>
        <v>15.833333333333334</v>
      </c>
      <c r="O2">
        <f>H2/C2</f>
        <v>6.3157894736842107E-2</v>
      </c>
    </row>
    <row r="3" spans="1:15" x14ac:dyDescent="0.3">
      <c r="A3" s="2" t="s">
        <v>11</v>
      </c>
      <c r="B3" s="2" t="s">
        <v>21</v>
      </c>
      <c r="C3" s="6">
        <v>8.8000000000000007</v>
      </c>
      <c r="D3" s="2" t="s">
        <v>303</v>
      </c>
      <c r="E3" s="2" t="s">
        <v>22</v>
      </c>
      <c r="F3" s="2" t="s">
        <v>304</v>
      </c>
      <c r="G3" s="2" t="s">
        <v>23</v>
      </c>
      <c r="H3" s="6">
        <v>2</v>
      </c>
      <c r="I3" s="2" t="s">
        <v>24</v>
      </c>
      <c r="J3" s="2" t="s">
        <v>25</v>
      </c>
      <c r="K3" s="2" t="s">
        <v>19</v>
      </c>
      <c r="L3" s="2" t="s">
        <v>305</v>
      </c>
      <c r="M3" s="3" t="s">
        <v>20</v>
      </c>
      <c r="N3">
        <f t="shared" ref="N3:N62" si="0">C3/H3</f>
        <v>4.4000000000000004</v>
      </c>
      <c r="O3">
        <f t="shared" ref="O3:O66" si="1">H3/C3</f>
        <v>0.22727272727272727</v>
      </c>
    </row>
    <row r="4" spans="1:15" x14ac:dyDescent="0.3">
      <c r="A4" s="2" t="s">
        <v>11</v>
      </c>
      <c r="B4" s="2" t="s">
        <v>26</v>
      </c>
      <c r="C4" s="6">
        <v>17.3</v>
      </c>
      <c r="D4" s="2" t="s">
        <v>306</v>
      </c>
      <c r="E4" s="2" t="s">
        <v>27</v>
      </c>
      <c r="F4" s="2" t="s">
        <v>307</v>
      </c>
      <c r="G4" s="2" t="s">
        <v>28</v>
      </c>
      <c r="H4" s="6">
        <v>2</v>
      </c>
      <c r="I4" s="2" t="s">
        <v>308</v>
      </c>
      <c r="J4" s="2" t="s">
        <v>29</v>
      </c>
      <c r="K4" s="2" t="s">
        <v>19</v>
      </c>
      <c r="L4" s="2" t="s">
        <v>30</v>
      </c>
      <c r="M4" s="3" t="s">
        <v>20</v>
      </c>
      <c r="N4">
        <f t="shared" si="0"/>
        <v>8.65</v>
      </c>
      <c r="O4">
        <f t="shared" si="1"/>
        <v>0.11560693641618497</v>
      </c>
    </row>
    <row r="5" spans="1:15" x14ac:dyDescent="0.3">
      <c r="A5" s="2" t="s">
        <v>31</v>
      </c>
      <c r="B5" s="2" t="s">
        <v>32</v>
      </c>
      <c r="C5" s="6">
        <v>18.8</v>
      </c>
      <c r="D5" s="2" t="s">
        <v>309</v>
      </c>
      <c r="E5" s="2" t="s">
        <v>33</v>
      </c>
      <c r="F5" s="2" t="s">
        <v>310</v>
      </c>
      <c r="G5" s="2" t="s">
        <v>34</v>
      </c>
      <c r="H5" s="6">
        <v>5</v>
      </c>
      <c r="I5" s="2" t="s">
        <v>311</v>
      </c>
      <c r="J5" s="2" t="s">
        <v>312</v>
      </c>
      <c r="K5" s="2" t="s">
        <v>19</v>
      </c>
      <c r="L5" s="2" t="s">
        <v>313</v>
      </c>
      <c r="M5" s="3" t="s">
        <v>20</v>
      </c>
      <c r="N5">
        <f t="shared" si="0"/>
        <v>3.7600000000000002</v>
      </c>
      <c r="O5">
        <f t="shared" si="1"/>
        <v>0.26595744680851063</v>
      </c>
    </row>
    <row r="6" spans="1:15" x14ac:dyDescent="0.3">
      <c r="A6" s="2" t="s">
        <v>31</v>
      </c>
      <c r="B6" s="2" t="s">
        <v>35</v>
      </c>
      <c r="C6" s="6">
        <v>27.2</v>
      </c>
      <c r="D6" s="2" t="s">
        <v>314</v>
      </c>
      <c r="E6" s="2" t="s">
        <v>36</v>
      </c>
      <c r="F6" s="2" t="s">
        <v>315</v>
      </c>
      <c r="G6" s="2" t="s">
        <v>37</v>
      </c>
      <c r="H6" s="6">
        <v>8</v>
      </c>
      <c r="I6" s="2" t="s">
        <v>38</v>
      </c>
      <c r="J6" s="2" t="s">
        <v>39</v>
      </c>
      <c r="K6" s="2" t="s">
        <v>19</v>
      </c>
      <c r="L6" s="2" t="s">
        <v>316</v>
      </c>
      <c r="M6" s="3" t="s">
        <v>20</v>
      </c>
      <c r="N6">
        <f t="shared" si="0"/>
        <v>3.4</v>
      </c>
      <c r="O6">
        <f t="shared" si="1"/>
        <v>0.29411764705882354</v>
      </c>
    </row>
    <row r="7" spans="1:15" ht="28.8" x14ac:dyDescent="0.3">
      <c r="A7" s="2" t="s">
        <v>31</v>
      </c>
      <c r="B7" s="2" t="s">
        <v>40</v>
      </c>
      <c r="C7" s="6">
        <v>27.2</v>
      </c>
      <c r="D7" s="2" t="s">
        <v>314</v>
      </c>
      <c r="E7" s="2" t="s">
        <v>41</v>
      </c>
      <c r="F7" s="2" t="s">
        <v>315</v>
      </c>
      <c r="G7" s="2" t="s">
        <v>42</v>
      </c>
      <c r="H7" s="6">
        <v>8</v>
      </c>
      <c r="I7" s="2" t="s">
        <v>43</v>
      </c>
      <c r="J7" s="2" t="s">
        <v>44</v>
      </c>
      <c r="K7" s="2" t="s">
        <v>45</v>
      </c>
      <c r="L7" s="2" t="s">
        <v>317</v>
      </c>
      <c r="M7" s="3" t="s">
        <v>46</v>
      </c>
      <c r="N7">
        <f t="shared" si="0"/>
        <v>3.4</v>
      </c>
      <c r="O7">
        <f t="shared" si="1"/>
        <v>0.29411764705882354</v>
      </c>
    </row>
    <row r="8" spans="1:15" x14ac:dyDescent="0.3">
      <c r="A8" s="2" t="s">
        <v>31</v>
      </c>
      <c r="B8" s="2" t="s">
        <v>47</v>
      </c>
      <c r="C8" s="6">
        <v>7.1</v>
      </c>
      <c r="D8" s="2" t="s">
        <v>318</v>
      </c>
      <c r="E8" s="2" t="s">
        <v>48</v>
      </c>
      <c r="F8" s="2" t="s">
        <v>304</v>
      </c>
      <c r="G8" s="2" t="s">
        <v>49</v>
      </c>
      <c r="H8" s="6">
        <v>2</v>
      </c>
      <c r="I8" s="2" t="s">
        <v>50</v>
      </c>
      <c r="J8" s="2" t="s">
        <v>308</v>
      </c>
      <c r="K8" s="2" t="s">
        <v>19</v>
      </c>
      <c r="L8" s="2" t="s">
        <v>319</v>
      </c>
      <c r="M8" s="3" t="s">
        <v>20</v>
      </c>
      <c r="N8">
        <f t="shared" si="0"/>
        <v>3.55</v>
      </c>
      <c r="O8">
        <f t="shared" si="1"/>
        <v>0.28169014084507044</v>
      </c>
    </row>
    <row r="9" spans="1:15" x14ac:dyDescent="0.3">
      <c r="A9" s="2" t="s">
        <v>31</v>
      </c>
      <c r="B9" s="2" t="s">
        <v>51</v>
      </c>
      <c r="C9" s="6">
        <v>7.7</v>
      </c>
      <c r="D9" s="2" t="s">
        <v>320</v>
      </c>
      <c r="E9" s="2" t="s">
        <v>52</v>
      </c>
      <c r="F9" s="2" t="s">
        <v>304</v>
      </c>
      <c r="G9" s="2" t="s">
        <v>49</v>
      </c>
      <c r="H9" s="6">
        <v>2</v>
      </c>
      <c r="I9" s="2" t="s">
        <v>50</v>
      </c>
      <c r="J9" s="2" t="s">
        <v>53</v>
      </c>
      <c r="K9" s="2" t="s">
        <v>19</v>
      </c>
      <c r="L9" s="2" t="s">
        <v>319</v>
      </c>
      <c r="M9" s="3" t="s">
        <v>20</v>
      </c>
      <c r="N9">
        <f t="shared" si="0"/>
        <v>3.85</v>
      </c>
      <c r="O9">
        <f t="shared" si="1"/>
        <v>0.25974025974025972</v>
      </c>
    </row>
    <row r="10" spans="1:15" x14ac:dyDescent="0.3">
      <c r="A10" s="2" t="s">
        <v>31</v>
      </c>
      <c r="B10" s="2" t="s">
        <v>54</v>
      </c>
      <c r="C10" s="6">
        <v>7.6</v>
      </c>
      <c r="D10" s="2" t="s">
        <v>321</v>
      </c>
      <c r="E10" s="2" t="s">
        <v>48</v>
      </c>
      <c r="F10" s="2" t="s">
        <v>304</v>
      </c>
      <c r="G10" s="2" t="s">
        <v>49</v>
      </c>
      <c r="H10" s="6">
        <v>2</v>
      </c>
      <c r="I10" s="2" t="s">
        <v>308</v>
      </c>
      <c r="J10" s="2" t="s">
        <v>322</v>
      </c>
      <c r="K10" s="2" t="s">
        <v>19</v>
      </c>
      <c r="L10" s="2" t="s">
        <v>319</v>
      </c>
      <c r="M10" s="3" t="s">
        <v>20</v>
      </c>
      <c r="N10">
        <f t="shared" si="0"/>
        <v>3.8</v>
      </c>
      <c r="O10">
        <f t="shared" si="1"/>
        <v>0.26315789473684209</v>
      </c>
    </row>
    <row r="11" spans="1:15" x14ac:dyDescent="0.3">
      <c r="A11" s="2" t="s">
        <v>31</v>
      </c>
      <c r="B11" s="2" t="s">
        <v>55</v>
      </c>
      <c r="C11" s="6">
        <v>9.1999999999999993</v>
      </c>
      <c r="D11" s="2" t="s">
        <v>323</v>
      </c>
      <c r="E11" s="2" t="s">
        <v>56</v>
      </c>
      <c r="F11" s="2" t="s">
        <v>304</v>
      </c>
      <c r="G11" s="2" t="s">
        <v>49</v>
      </c>
      <c r="H11" s="6">
        <v>2</v>
      </c>
      <c r="I11" s="2" t="s">
        <v>308</v>
      </c>
      <c r="J11" s="2" t="s">
        <v>322</v>
      </c>
      <c r="K11" s="2" t="s">
        <v>19</v>
      </c>
      <c r="L11" s="2" t="s">
        <v>324</v>
      </c>
      <c r="M11" s="3" t="s">
        <v>20</v>
      </c>
      <c r="N11">
        <f t="shared" si="0"/>
        <v>4.5999999999999996</v>
      </c>
      <c r="O11">
        <f t="shared" si="1"/>
        <v>0.21739130434782611</v>
      </c>
    </row>
    <row r="12" spans="1:15" x14ac:dyDescent="0.3">
      <c r="A12" s="2" t="s">
        <v>57</v>
      </c>
      <c r="B12" s="2" t="s">
        <v>58</v>
      </c>
      <c r="C12" s="6">
        <v>10.3</v>
      </c>
      <c r="D12" s="2" t="s">
        <v>325</v>
      </c>
      <c r="E12" s="2" t="s">
        <v>59</v>
      </c>
      <c r="F12" s="2" t="s">
        <v>326</v>
      </c>
      <c r="G12" s="2" t="s">
        <v>60</v>
      </c>
      <c r="H12" s="6">
        <v>2</v>
      </c>
      <c r="I12" s="2" t="s">
        <v>308</v>
      </c>
      <c r="J12" s="2" t="s">
        <v>61</v>
      </c>
      <c r="K12" s="2" t="s">
        <v>19</v>
      </c>
      <c r="L12" s="2" t="s">
        <v>327</v>
      </c>
      <c r="M12" s="3" t="s">
        <v>20</v>
      </c>
      <c r="N12">
        <f t="shared" si="0"/>
        <v>5.15</v>
      </c>
      <c r="O12">
        <f t="shared" si="1"/>
        <v>0.1941747572815534</v>
      </c>
    </row>
    <row r="13" spans="1:15" x14ac:dyDescent="0.3">
      <c r="A13" s="2" t="s">
        <v>62</v>
      </c>
      <c r="B13" s="2" t="s">
        <v>63</v>
      </c>
      <c r="C13" s="6">
        <v>22.5</v>
      </c>
      <c r="D13" s="2" t="s">
        <v>328</v>
      </c>
      <c r="E13" s="2" t="s">
        <v>64</v>
      </c>
      <c r="F13" s="2" t="s">
        <v>329</v>
      </c>
      <c r="G13" s="2" t="s">
        <v>65</v>
      </c>
      <c r="H13" s="6">
        <v>7</v>
      </c>
      <c r="I13" s="2" t="s">
        <v>273</v>
      </c>
      <c r="J13" s="2" t="s">
        <v>66</v>
      </c>
      <c r="K13" s="2" t="s">
        <v>67</v>
      </c>
      <c r="L13" s="2" t="s">
        <v>330</v>
      </c>
      <c r="M13" s="3" t="s">
        <v>20</v>
      </c>
      <c r="N13">
        <f t="shared" si="0"/>
        <v>3.2142857142857144</v>
      </c>
      <c r="O13">
        <f t="shared" si="1"/>
        <v>0.31111111111111112</v>
      </c>
    </row>
    <row r="14" spans="1:15" x14ac:dyDescent="0.3">
      <c r="A14" s="2" t="s">
        <v>62</v>
      </c>
      <c r="B14" s="2" t="s">
        <v>68</v>
      </c>
      <c r="C14" s="6">
        <v>14.5</v>
      </c>
      <c r="D14" s="2" t="s">
        <v>331</v>
      </c>
      <c r="E14" s="2" t="s">
        <v>69</v>
      </c>
      <c r="F14" s="2" t="s">
        <v>304</v>
      </c>
      <c r="G14" s="2" t="s">
        <v>49</v>
      </c>
      <c r="H14" s="6">
        <v>4</v>
      </c>
      <c r="I14" s="2" t="s">
        <v>332</v>
      </c>
      <c r="J14" s="2" t="s">
        <v>199</v>
      </c>
      <c r="K14" s="2" t="s">
        <v>67</v>
      </c>
      <c r="L14" s="2" t="s">
        <v>316</v>
      </c>
      <c r="M14" s="3" t="s">
        <v>20</v>
      </c>
      <c r="N14">
        <f t="shared" si="0"/>
        <v>3.625</v>
      </c>
      <c r="O14">
        <f t="shared" si="1"/>
        <v>0.27586206896551724</v>
      </c>
    </row>
    <row r="15" spans="1:15" x14ac:dyDescent="0.3">
      <c r="A15" s="2" t="s">
        <v>70</v>
      </c>
      <c r="B15" s="2" t="s">
        <v>71</v>
      </c>
      <c r="C15" s="6">
        <v>14.9</v>
      </c>
      <c r="D15" s="2" t="s">
        <v>333</v>
      </c>
      <c r="E15" s="2" t="s">
        <v>72</v>
      </c>
      <c r="F15" s="2" t="s">
        <v>304</v>
      </c>
      <c r="G15" s="2" t="s">
        <v>60</v>
      </c>
      <c r="H15" s="6">
        <v>4</v>
      </c>
      <c r="I15" s="2" t="s">
        <v>73</v>
      </c>
      <c r="J15" s="2" t="s">
        <v>199</v>
      </c>
      <c r="K15" s="2" t="s">
        <v>19</v>
      </c>
      <c r="L15" s="2" t="s">
        <v>319</v>
      </c>
      <c r="M15" s="2"/>
      <c r="N15">
        <f t="shared" si="0"/>
        <v>3.7250000000000001</v>
      </c>
      <c r="O15">
        <f t="shared" si="1"/>
        <v>0.26845637583892618</v>
      </c>
    </row>
    <row r="16" spans="1:15" x14ac:dyDescent="0.3">
      <c r="A16" s="2" t="s">
        <v>70</v>
      </c>
      <c r="B16" s="2" t="s">
        <v>74</v>
      </c>
      <c r="C16" s="6">
        <v>17.899999999999999</v>
      </c>
      <c r="D16" s="2" t="s">
        <v>334</v>
      </c>
      <c r="E16" s="2" t="s">
        <v>75</v>
      </c>
      <c r="F16" s="2" t="s">
        <v>304</v>
      </c>
      <c r="G16" s="2" t="s">
        <v>60</v>
      </c>
      <c r="H16" s="6">
        <v>5</v>
      </c>
      <c r="I16" s="2" t="s">
        <v>76</v>
      </c>
      <c r="J16" s="2" t="s">
        <v>29</v>
      </c>
      <c r="K16" s="2" t="s">
        <v>19</v>
      </c>
      <c r="L16" s="2" t="s">
        <v>335</v>
      </c>
      <c r="M16" s="2"/>
      <c r="N16">
        <f t="shared" si="0"/>
        <v>3.5799999999999996</v>
      </c>
      <c r="O16">
        <f t="shared" si="1"/>
        <v>0.27932960893854752</v>
      </c>
    </row>
    <row r="17" spans="1:15" x14ac:dyDescent="0.3">
      <c r="A17" s="2" t="s">
        <v>70</v>
      </c>
      <c r="B17" s="2" t="s">
        <v>77</v>
      </c>
      <c r="C17" s="6">
        <v>23.9</v>
      </c>
      <c r="D17" s="2" t="s">
        <v>336</v>
      </c>
      <c r="E17" s="2" t="s">
        <v>78</v>
      </c>
      <c r="F17" s="2" t="s">
        <v>304</v>
      </c>
      <c r="G17" s="2" t="s">
        <v>65</v>
      </c>
      <c r="H17" s="6">
        <v>7</v>
      </c>
      <c r="I17" s="2" t="s">
        <v>79</v>
      </c>
      <c r="J17" s="2" t="s">
        <v>337</v>
      </c>
      <c r="K17" s="2" t="s">
        <v>19</v>
      </c>
      <c r="L17" s="2" t="s">
        <v>338</v>
      </c>
      <c r="M17" s="2"/>
      <c r="N17">
        <f t="shared" si="0"/>
        <v>3.4142857142857141</v>
      </c>
      <c r="O17">
        <f t="shared" si="1"/>
        <v>0.29288702928870297</v>
      </c>
    </row>
    <row r="18" spans="1:15" x14ac:dyDescent="0.3">
      <c r="A18" s="2" t="s">
        <v>80</v>
      </c>
      <c r="B18" s="2" t="s">
        <v>81</v>
      </c>
      <c r="C18" s="6">
        <v>20</v>
      </c>
      <c r="D18" s="2" t="s">
        <v>82</v>
      </c>
      <c r="E18" s="2" t="s">
        <v>83</v>
      </c>
      <c r="F18" s="2" t="s">
        <v>304</v>
      </c>
      <c r="G18" s="2" t="s">
        <v>84</v>
      </c>
      <c r="H18" s="6">
        <v>6</v>
      </c>
      <c r="I18" s="2" t="s">
        <v>85</v>
      </c>
      <c r="J18" s="2" t="s">
        <v>86</v>
      </c>
      <c r="K18" s="2" t="s">
        <v>67</v>
      </c>
      <c r="L18" s="2" t="s">
        <v>339</v>
      </c>
      <c r="M18" s="3" t="s">
        <v>20</v>
      </c>
      <c r="N18">
        <f t="shared" si="0"/>
        <v>3.3333333333333335</v>
      </c>
      <c r="O18">
        <f t="shared" si="1"/>
        <v>0.3</v>
      </c>
    </row>
    <row r="19" spans="1:15" x14ac:dyDescent="0.3">
      <c r="A19" s="2" t="s">
        <v>87</v>
      </c>
      <c r="B19" s="2" t="s">
        <v>88</v>
      </c>
      <c r="C19" s="6">
        <v>33.5</v>
      </c>
      <c r="D19" s="2" t="s">
        <v>340</v>
      </c>
      <c r="E19" s="2" t="s">
        <v>89</v>
      </c>
      <c r="F19" s="2" t="s">
        <v>341</v>
      </c>
      <c r="G19" s="2" t="s">
        <v>90</v>
      </c>
      <c r="H19" s="6">
        <v>8</v>
      </c>
      <c r="I19" s="2" t="s">
        <v>342</v>
      </c>
      <c r="J19" s="2" t="s">
        <v>91</v>
      </c>
      <c r="K19" s="2" t="s">
        <v>67</v>
      </c>
      <c r="L19" s="2" t="s">
        <v>343</v>
      </c>
      <c r="M19" s="3" t="s">
        <v>20</v>
      </c>
      <c r="N19">
        <f t="shared" si="0"/>
        <v>4.1875</v>
      </c>
      <c r="O19">
        <f t="shared" si="1"/>
        <v>0.23880597014925373</v>
      </c>
    </row>
    <row r="20" spans="1:15" x14ac:dyDescent="0.3">
      <c r="A20" s="2" t="s">
        <v>87</v>
      </c>
      <c r="B20" s="2" t="s">
        <v>92</v>
      </c>
      <c r="C20" s="6">
        <v>23</v>
      </c>
      <c r="D20" s="2" t="s">
        <v>93</v>
      </c>
      <c r="E20" s="2" t="s">
        <v>94</v>
      </c>
      <c r="F20" s="2" t="s">
        <v>344</v>
      </c>
      <c r="G20" s="2" t="s">
        <v>90</v>
      </c>
      <c r="H20" s="6">
        <v>6</v>
      </c>
      <c r="I20" s="2" t="s">
        <v>345</v>
      </c>
      <c r="J20" s="2" t="s">
        <v>337</v>
      </c>
      <c r="K20" s="2" t="s">
        <v>67</v>
      </c>
      <c r="L20" s="2" t="s">
        <v>346</v>
      </c>
      <c r="M20" s="3" t="s">
        <v>20</v>
      </c>
      <c r="N20">
        <f t="shared" si="0"/>
        <v>3.8333333333333335</v>
      </c>
      <c r="O20">
        <f t="shared" si="1"/>
        <v>0.2608695652173913</v>
      </c>
    </row>
    <row r="21" spans="1:15" x14ac:dyDescent="0.3">
      <c r="A21" s="2" t="s">
        <v>95</v>
      </c>
      <c r="B21" s="2" t="s">
        <v>96</v>
      </c>
      <c r="C21" s="6">
        <v>64</v>
      </c>
      <c r="D21" s="2" t="s">
        <v>97</v>
      </c>
      <c r="E21" s="2" t="s">
        <v>98</v>
      </c>
      <c r="F21" s="2" t="s">
        <v>307</v>
      </c>
      <c r="G21" s="2" t="s">
        <v>99</v>
      </c>
      <c r="H21" s="6">
        <v>4</v>
      </c>
      <c r="I21" s="2" t="s">
        <v>100</v>
      </c>
      <c r="J21" s="2" t="s">
        <v>101</v>
      </c>
      <c r="K21" s="2" t="s">
        <v>19</v>
      </c>
      <c r="L21" s="2" t="s">
        <v>347</v>
      </c>
      <c r="M21" s="3" t="s">
        <v>20</v>
      </c>
      <c r="N21">
        <f t="shared" si="0"/>
        <v>16</v>
      </c>
      <c r="O21">
        <f t="shared" si="1"/>
        <v>6.25E-2</v>
      </c>
    </row>
    <row r="22" spans="1:15" x14ac:dyDescent="0.3">
      <c r="A22" s="2" t="s">
        <v>95</v>
      </c>
      <c r="B22" s="2" t="s">
        <v>102</v>
      </c>
      <c r="C22" s="6">
        <v>42</v>
      </c>
      <c r="D22" s="2" t="s">
        <v>103</v>
      </c>
      <c r="E22" s="2" t="s">
        <v>104</v>
      </c>
      <c r="F22" s="2" t="s">
        <v>307</v>
      </c>
      <c r="G22" s="2" t="s">
        <v>99</v>
      </c>
      <c r="H22" s="6">
        <v>3</v>
      </c>
      <c r="I22" s="2" t="s">
        <v>105</v>
      </c>
      <c r="J22" s="2" t="s">
        <v>106</v>
      </c>
      <c r="K22" s="2" t="s">
        <v>19</v>
      </c>
      <c r="L22" s="2" t="s">
        <v>348</v>
      </c>
      <c r="M22" s="3" t="s">
        <v>20</v>
      </c>
      <c r="N22">
        <f t="shared" si="0"/>
        <v>14</v>
      </c>
      <c r="O22">
        <f t="shared" si="1"/>
        <v>7.1428571428571425E-2</v>
      </c>
    </row>
    <row r="23" spans="1:15" x14ac:dyDescent="0.3">
      <c r="A23" s="2" t="s">
        <v>95</v>
      </c>
      <c r="B23" s="2" t="s">
        <v>107</v>
      </c>
      <c r="C23" s="6">
        <v>28</v>
      </c>
      <c r="D23" s="2" t="s">
        <v>108</v>
      </c>
      <c r="E23" s="2" t="s">
        <v>41</v>
      </c>
      <c r="F23" s="2" t="s">
        <v>344</v>
      </c>
      <c r="G23" s="2" t="s">
        <v>109</v>
      </c>
      <c r="H23" s="6">
        <v>8</v>
      </c>
      <c r="I23" s="2" t="s">
        <v>349</v>
      </c>
      <c r="J23" s="2" t="s">
        <v>350</v>
      </c>
      <c r="K23" s="2" t="s">
        <v>19</v>
      </c>
      <c r="L23" s="2" t="s">
        <v>351</v>
      </c>
      <c r="M23" s="3" t="s">
        <v>20</v>
      </c>
      <c r="N23">
        <f t="shared" si="0"/>
        <v>3.5</v>
      </c>
      <c r="O23">
        <f t="shared" si="1"/>
        <v>0.2857142857142857</v>
      </c>
    </row>
    <row r="24" spans="1:15" x14ac:dyDescent="0.3">
      <c r="A24" s="2" t="s">
        <v>95</v>
      </c>
      <c r="B24" s="2" t="s">
        <v>110</v>
      </c>
      <c r="C24" s="6">
        <v>8.9</v>
      </c>
      <c r="D24" s="2" t="s">
        <v>352</v>
      </c>
      <c r="E24" s="2" t="s">
        <v>22</v>
      </c>
      <c r="F24" s="2" t="s">
        <v>353</v>
      </c>
      <c r="G24" s="2" t="s">
        <v>111</v>
      </c>
      <c r="H24" s="6">
        <v>4</v>
      </c>
      <c r="I24" s="2" t="s">
        <v>73</v>
      </c>
      <c r="J24" s="2" t="s">
        <v>111</v>
      </c>
      <c r="K24" s="2" t="s">
        <v>19</v>
      </c>
      <c r="L24" s="2" t="s">
        <v>111</v>
      </c>
      <c r="M24" s="3" t="s">
        <v>20</v>
      </c>
      <c r="N24">
        <f t="shared" si="0"/>
        <v>2.2250000000000001</v>
      </c>
      <c r="O24">
        <f t="shared" si="1"/>
        <v>0.449438202247191</v>
      </c>
    </row>
    <row r="25" spans="1:15" x14ac:dyDescent="0.3">
      <c r="A25" s="2" t="s">
        <v>112</v>
      </c>
      <c r="B25" s="2" t="s">
        <v>113</v>
      </c>
      <c r="C25" s="6">
        <v>90</v>
      </c>
      <c r="D25" s="2" t="s">
        <v>114</v>
      </c>
      <c r="E25" s="2" t="s">
        <v>115</v>
      </c>
      <c r="F25" s="2" t="s">
        <v>116</v>
      </c>
      <c r="G25" s="2" t="s">
        <v>117</v>
      </c>
      <c r="H25" s="6">
        <v>13</v>
      </c>
      <c r="I25" s="2" t="s">
        <v>118</v>
      </c>
      <c r="J25" s="2" t="s">
        <v>354</v>
      </c>
      <c r="K25" s="2" t="s">
        <v>19</v>
      </c>
      <c r="L25" s="2" t="s">
        <v>355</v>
      </c>
      <c r="M25" s="3" t="s">
        <v>20</v>
      </c>
      <c r="N25">
        <f t="shared" si="0"/>
        <v>6.9230769230769234</v>
      </c>
      <c r="O25">
        <f t="shared" si="1"/>
        <v>0.14444444444444443</v>
      </c>
    </row>
    <row r="26" spans="1:15" x14ac:dyDescent="0.3">
      <c r="A26" s="2" t="s">
        <v>119</v>
      </c>
      <c r="B26" s="2" t="s">
        <v>120</v>
      </c>
      <c r="C26" s="6">
        <v>27</v>
      </c>
      <c r="D26" s="2" t="s">
        <v>121</v>
      </c>
      <c r="E26" s="2" t="s">
        <v>122</v>
      </c>
      <c r="F26" s="2" t="s">
        <v>356</v>
      </c>
      <c r="G26" s="2" t="s">
        <v>123</v>
      </c>
      <c r="H26" s="6">
        <v>7</v>
      </c>
      <c r="I26" s="2" t="s">
        <v>357</v>
      </c>
      <c r="J26" s="2" t="s">
        <v>39</v>
      </c>
      <c r="K26" s="2" t="s">
        <v>67</v>
      </c>
      <c r="L26" s="2" t="s">
        <v>358</v>
      </c>
      <c r="M26" s="3" t="s">
        <v>20</v>
      </c>
      <c r="N26">
        <f t="shared" si="0"/>
        <v>3.8571428571428572</v>
      </c>
      <c r="O26">
        <f t="shared" si="1"/>
        <v>0.25925925925925924</v>
      </c>
    </row>
    <row r="27" spans="1:15" x14ac:dyDescent="0.3">
      <c r="A27" s="2" t="s">
        <v>119</v>
      </c>
      <c r="B27" s="2" t="s">
        <v>124</v>
      </c>
      <c r="C27" s="6">
        <v>30</v>
      </c>
      <c r="D27" s="2" t="s">
        <v>125</v>
      </c>
      <c r="E27" s="2" t="s">
        <v>126</v>
      </c>
      <c r="F27" s="2" t="s">
        <v>359</v>
      </c>
      <c r="G27" s="2" t="s">
        <v>127</v>
      </c>
      <c r="H27" s="6">
        <v>8</v>
      </c>
      <c r="I27" s="2" t="s">
        <v>360</v>
      </c>
      <c r="J27" s="2" t="s">
        <v>128</v>
      </c>
      <c r="K27" s="2" t="s">
        <v>67</v>
      </c>
      <c r="L27" s="2" t="s">
        <v>347</v>
      </c>
      <c r="M27" s="3" t="s">
        <v>20</v>
      </c>
      <c r="N27">
        <f t="shared" si="0"/>
        <v>3.75</v>
      </c>
      <c r="O27">
        <f t="shared" si="1"/>
        <v>0.26666666666666666</v>
      </c>
    </row>
    <row r="28" spans="1:15" ht="28.8" x14ac:dyDescent="0.3">
      <c r="A28" s="2" t="s">
        <v>119</v>
      </c>
      <c r="B28" s="2" t="s">
        <v>129</v>
      </c>
      <c r="C28" s="6">
        <v>64</v>
      </c>
      <c r="D28" s="2" t="s">
        <v>97</v>
      </c>
      <c r="E28" s="2" t="s">
        <v>130</v>
      </c>
      <c r="F28" s="2" t="s">
        <v>307</v>
      </c>
      <c r="G28" s="2" t="s">
        <v>131</v>
      </c>
      <c r="H28" s="6">
        <v>9</v>
      </c>
      <c r="I28" s="2" t="s">
        <v>132</v>
      </c>
      <c r="J28" s="2" t="s">
        <v>133</v>
      </c>
      <c r="K28" s="2" t="s">
        <v>45</v>
      </c>
      <c r="L28" s="2" t="s">
        <v>317</v>
      </c>
      <c r="M28" s="2"/>
      <c r="N28">
        <f t="shared" si="0"/>
        <v>7.1111111111111107</v>
      </c>
      <c r="O28">
        <f t="shared" si="1"/>
        <v>0.140625</v>
      </c>
    </row>
    <row r="29" spans="1:15" ht="28.8" x14ac:dyDescent="0.3">
      <c r="A29" s="2" t="s">
        <v>119</v>
      </c>
      <c r="B29" s="2" t="s">
        <v>129</v>
      </c>
      <c r="C29" s="6">
        <v>39.200000000000003</v>
      </c>
      <c r="D29" s="2" t="s">
        <v>361</v>
      </c>
      <c r="E29" s="2" t="s">
        <v>134</v>
      </c>
      <c r="F29" s="2" t="s">
        <v>307</v>
      </c>
      <c r="G29" s="2" t="s">
        <v>99</v>
      </c>
      <c r="H29" s="6">
        <v>5</v>
      </c>
      <c r="I29" s="2" t="s">
        <v>135</v>
      </c>
      <c r="J29" s="2" t="s">
        <v>136</v>
      </c>
      <c r="K29" s="2" t="s">
        <v>45</v>
      </c>
      <c r="L29" s="2" t="s">
        <v>362</v>
      </c>
      <c r="M29" s="2"/>
      <c r="N29">
        <f t="shared" si="0"/>
        <v>7.8400000000000007</v>
      </c>
      <c r="O29">
        <f t="shared" si="1"/>
        <v>0.12755102040816327</v>
      </c>
    </row>
    <row r="30" spans="1:15" ht="28.8" x14ac:dyDescent="0.3">
      <c r="A30" s="2" t="s">
        <v>137</v>
      </c>
      <c r="B30" s="2" t="s">
        <v>138</v>
      </c>
      <c r="C30" s="6">
        <v>28</v>
      </c>
      <c r="D30" s="2" t="s">
        <v>108</v>
      </c>
      <c r="E30" s="2" t="s">
        <v>139</v>
      </c>
      <c r="F30" s="2" t="s">
        <v>315</v>
      </c>
      <c r="G30" s="2" t="s">
        <v>140</v>
      </c>
      <c r="H30" s="6">
        <v>8</v>
      </c>
      <c r="I30" s="2" t="s">
        <v>38</v>
      </c>
      <c r="J30" s="2" t="s">
        <v>350</v>
      </c>
      <c r="K30" s="2" t="s">
        <v>19</v>
      </c>
      <c r="L30" s="2" t="s">
        <v>363</v>
      </c>
      <c r="M30" s="3" t="s">
        <v>20</v>
      </c>
      <c r="N30">
        <f t="shared" si="0"/>
        <v>3.5</v>
      </c>
      <c r="O30">
        <f t="shared" si="1"/>
        <v>0.2857142857142857</v>
      </c>
    </row>
    <row r="31" spans="1:15" ht="28.8" x14ac:dyDescent="0.3">
      <c r="A31" s="2" t="s">
        <v>137</v>
      </c>
      <c r="B31" s="2" t="s">
        <v>141</v>
      </c>
      <c r="C31" s="6">
        <v>6.2</v>
      </c>
      <c r="D31" s="2" t="s">
        <v>364</v>
      </c>
      <c r="E31" s="2" t="s">
        <v>56</v>
      </c>
      <c r="F31" s="2" t="s">
        <v>304</v>
      </c>
      <c r="G31" s="2" t="s">
        <v>111</v>
      </c>
      <c r="H31" s="6">
        <v>2</v>
      </c>
      <c r="I31" s="2" t="s">
        <v>50</v>
      </c>
      <c r="J31" s="2" t="s">
        <v>53</v>
      </c>
      <c r="K31" s="2" t="s">
        <v>19</v>
      </c>
      <c r="L31" s="2" t="s">
        <v>111</v>
      </c>
      <c r="M31" s="3" t="s">
        <v>20</v>
      </c>
      <c r="N31">
        <f t="shared" si="0"/>
        <v>3.1</v>
      </c>
      <c r="O31">
        <f t="shared" si="1"/>
        <v>0.32258064516129031</v>
      </c>
    </row>
    <row r="32" spans="1:15" ht="28.8" x14ac:dyDescent="0.3">
      <c r="A32" s="2" t="s">
        <v>137</v>
      </c>
      <c r="B32" s="2" t="s">
        <v>142</v>
      </c>
      <c r="C32" s="6">
        <v>80</v>
      </c>
      <c r="D32" s="2" t="s">
        <v>143</v>
      </c>
      <c r="E32" s="2" t="s">
        <v>144</v>
      </c>
      <c r="F32" s="2" t="s">
        <v>307</v>
      </c>
      <c r="G32" s="2" t="s">
        <v>111</v>
      </c>
      <c r="H32" s="6">
        <v>11</v>
      </c>
      <c r="I32" s="2" t="s">
        <v>145</v>
      </c>
      <c r="J32" s="2" t="s">
        <v>146</v>
      </c>
      <c r="K32" s="2" t="s">
        <v>19</v>
      </c>
      <c r="L32" s="2" t="s">
        <v>365</v>
      </c>
      <c r="M32" s="3" t="s">
        <v>20</v>
      </c>
      <c r="N32">
        <f t="shared" si="0"/>
        <v>7.2727272727272725</v>
      </c>
      <c r="O32">
        <f t="shared" si="1"/>
        <v>0.13750000000000001</v>
      </c>
    </row>
    <row r="33" spans="1:15" ht="28.8" x14ac:dyDescent="0.3">
      <c r="A33" s="2" t="s">
        <v>137</v>
      </c>
      <c r="B33" s="2" t="s">
        <v>147</v>
      </c>
      <c r="C33" s="6">
        <v>8.8000000000000007</v>
      </c>
      <c r="D33" s="2" t="s">
        <v>303</v>
      </c>
      <c r="E33" s="2" t="s">
        <v>148</v>
      </c>
      <c r="F33" s="2" t="s">
        <v>366</v>
      </c>
      <c r="G33" s="2" t="s">
        <v>111</v>
      </c>
      <c r="H33" s="6">
        <v>3</v>
      </c>
      <c r="I33" s="2" t="s">
        <v>322</v>
      </c>
      <c r="J33" s="2" t="s">
        <v>73</v>
      </c>
      <c r="K33" s="2" t="s">
        <v>19</v>
      </c>
      <c r="L33" s="2" t="s">
        <v>111</v>
      </c>
      <c r="M33" s="3" t="s">
        <v>20</v>
      </c>
      <c r="N33">
        <f t="shared" si="0"/>
        <v>2.9333333333333336</v>
      </c>
      <c r="O33">
        <f t="shared" si="1"/>
        <v>0.34090909090909088</v>
      </c>
    </row>
    <row r="34" spans="1:15" ht="28.8" x14ac:dyDescent="0.3">
      <c r="A34" s="2" t="s">
        <v>137</v>
      </c>
      <c r="B34" s="2" t="s">
        <v>149</v>
      </c>
      <c r="C34" s="6">
        <v>8.6999999999999993</v>
      </c>
      <c r="D34" s="2" t="s">
        <v>367</v>
      </c>
      <c r="E34" s="2" t="s">
        <v>150</v>
      </c>
      <c r="F34" s="2" t="s">
        <v>304</v>
      </c>
      <c r="G34" s="2" t="s">
        <v>49</v>
      </c>
      <c r="H34" s="6">
        <v>3</v>
      </c>
      <c r="I34" s="2" t="s">
        <v>53</v>
      </c>
      <c r="J34" s="2" t="s">
        <v>73</v>
      </c>
      <c r="K34" s="2" t="s">
        <v>19</v>
      </c>
      <c r="L34" s="2" t="s">
        <v>368</v>
      </c>
      <c r="M34" s="3" t="s">
        <v>20</v>
      </c>
      <c r="N34">
        <f t="shared" si="0"/>
        <v>2.9</v>
      </c>
      <c r="O34">
        <f t="shared" si="1"/>
        <v>0.34482758620689657</v>
      </c>
    </row>
    <row r="35" spans="1:15" ht="28.8" x14ac:dyDescent="0.3">
      <c r="A35" s="2" t="s">
        <v>151</v>
      </c>
      <c r="B35" s="2" t="s">
        <v>152</v>
      </c>
      <c r="C35" s="6">
        <v>16</v>
      </c>
      <c r="D35" s="2" t="s">
        <v>153</v>
      </c>
      <c r="E35" s="2" t="s">
        <v>154</v>
      </c>
      <c r="F35" s="2" t="s">
        <v>304</v>
      </c>
      <c r="G35" s="2" t="s">
        <v>49</v>
      </c>
      <c r="H35" s="6">
        <v>6</v>
      </c>
      <c r="I35" s="2" t="s">
        <v>85</v>
      </c>
      <c r="J35" s="2" t="s">
        <v>79</v>
      </c>
      <c r="K35" s="2" t="s">
        <v>67</v>
      </c>
      <c r="L35" s="2" t="s">
        <v>338</v>
      </c>
      <c r="M35" s="3" t="s">
        <v>20</v>
      </c>
      <c r="N35">
        <f t="shared" si="0"/>
        <v>2.6666666666666665</v>
      </c>
      <c r="O35">
        <f t="shared" si="1"/>
        <v>0.375</v>
      </c>
    </row>
    <row r="36" spans="1:15" ht="28.8" x14ac:dyDescent="0.3">
      <c r="A36" s="2" t="s">
        <v>151</v>
      </c>
      <c r="B36" s="2" t="s">
        <v>155</v>
      </c>
      <c r="C36" s="6">
        <v>12</v>
      </c>
      <c r="D36" s="2" t="s">
        <v>156</v>
      </c>
      <c r="E36" s="2" t="s">
        <v>22</v>
      </c>
      <c r="F36" s="2" t="s">
        <v>304</v>
      </c>
      <c r="G36" s="2" t="s">
        <v>49</v>
      </c>
      <c r="H36" s="6">
        <v>5</v>
      </c>
      <c r="I36" s="2" t="s">
        <v>76</v>
      </c>
      <c r="J36" s="2" t="s">
        <v>85</v>
      </c>
      <c r="K36" s="2" t="s">
        <v>67</v>
      </c>
      <c r="L36" s="2" t="s">
        <v>369</v>
      </c>
      <c r="M36" s="3" t="s">
        <v>20</v>
      </c>
      <c r="N36">
        <f t="shared" si="0"/>
        <v>2.4</v>
      </c>
      <c r="O36">
        <f t="shared" si="1"/>
        <v>0.41666666666666669</v>
      </c>
    </row>
    <row r="37" spans="1:15" ht="28.8" x14ac:dyDescent="0.3">
      <c r="A37" s="2" t="s">
        <v>157</v>
      </c>
      <c r="B37" s="2" t="s">
        <v>158</v>
      </c>
      <c r="C37" s="6">
        <v>24</v>
      </c>
      <c r="D37" s="2" t="s">
        <v>159</v>
      </c>
      <c r="E37" s="2" t="s">
        <v>160</v>
      </c>
      <c r="F37" s="2" t="s">
        <v>370</v>
      </c>
      <c r="G37" s="2" t="s">
        <v>161</v>
      </c>
      <c r="H37" s="6">
        <v>7</v>
      </c>
      <c r="I37" s="2" t="s">
        <v>371</v>
      </c>
      <c r="J37" s="2" t="s">
        <v>145</v>
      </c>
      <c r="K37" s="2" t="s">
        <v>67</v>
      </c>
      <c r="L37" s="2" t="s">
        <v>372</v>
      </c>
      <c r="M37" s="3" t="s">
        <v>20</v>
      </c>
      <c r="N37">
        <f t="shared" si="0"/>
        <v>3.4285714285714284</v>
      </c>
      <c r="O37">
        <f t="shared" si="1"/>
        <v>0.29166666666666669</v>
      </c>
    </row>
    <row r="38" spans="1:15" ht="28.8" x14ac:dyDescent="0.3">
      <c r="A38" s="2" t="s">
        <v>157</v>
      </c>
      <c r="B38" s="2" t="s">
        <v>162</v>
      </c>
      <c r="C38" s="6">
        <v>30</v>
      </c>
      <c r="D38" s="2" t="s">
        <v>125</v>
      </c>
      <c r="E38" s="2" t="s">
        <v>126</v>
      </c>
      <c r="F38" s="2" t="s">
        <v>370</v>
      </c>
      <c r="G38" s="2" t="s">
        <v>161</v>
      </c>
      <c r="H38" s="6">
        <v>9</v>
      </c>
      <c r="I38" s="2" t="s">
        <v>163</v>
      </c>
      <c r="J38" s="2" t="s">
        <v>373</v>
      </c>
      <c r="K38" s="2" t="s">
        <v>67</v>
      </c>
      <c r="L38" s="2" t="s">
        <v>372</v>
      </c>
      <c r="M38" s="3" t="s">
        <v>20</v>
      </c>
      <c r="N38">
        <f t="shared" si="0"/>
        <v>3.3333333333333335</v>
      </c>
      <c r="O38">
        <f t="shared" si="1"/>
        <v>0.3</v>
      </c>
    </row>
    <row r="39" spans="1:15" ht="28.8" x14ac:dyDescent="0.3">
      <c r="A39" s="2" t="s">
        <v>157</v>
      </c>
      <c r="B39" s="2" t="s">
        <v>164</v>
      </c>
      <c r="C39" s="6">
        <v>40</v>
      </c>
      <c r="D39" s="2" t="s">
        <v>165</v>
      </c>
      <c r="E39" s="2" t="s">
        <v>166</v>
      </c>
      <c r="F39" s="2" t="s">
        <v>374</v>
      </c>
      <c r="G39" s="2" t="s">
        <v>167</v>
      </c>
      <c r="H39" s="6">
        <v>4</v>
      </c>
      <c r="I39" s="2" t="s">
        <v>168</v>
      </c>
      <c r="J39" s="2" t="s">
        <v>169</v>
      </c>
      <c r="K39" s="2" t="s">
        <v>19</v>
      </c>
      <c r="L39" s="2" t="s">
        <v>375</v>
      </c>
      <c r="M39" s="3" t="s">
        <v>20</v>
      </c>
      <c r="N39">
        <f t="shared" si="0"/>
        <v>10</v>
      </c>
      <c r="O39">
        <f t="shared" si="1"/>
        <v>0.1</v>
      </c>
    </row>
    <row r="40" spans="1:15" ht="28.8" x14ac:dyDescent="0.3">
      <c r="A40" s="2" t="s">
        <v>157</v>
      </c>
      <c r="B40" s="2" t="s">
        <v>170</v>
      </c>
      <c r="C40" s="6">
        <v>24</v>
      </c>
      <c r="D40" s="2" t="s">
        <v>159</v>
      </c>
      <c r="E40" s="2" t="s">
        <v>171</v>
      </c>
      <c r="F40" s="2" t="s">
        <v>370</v>
      </c>
      <c r="G40" s="2" t="s">
        <v>172</v>
      </c>
      <c r="H40" s="6">
        <v>7</v>
      </c>
      <c r="I40" s="2" t="s">
        <v>371</v>
      </c>
      <c r="J40" s="2" t="s">
        <v>145</v>
      </c>
      <c r="K40" s="2" t="s">
        <v>67</v>
      </c>
      <c r="L40" s="2" t="s">
        <v>376</v>
      </c>
      <c r="M40" s="3" t="s">
        <v>20</v>
      </c>
      <c r="N40">
        <f t="shared" si="0"/>
        <v>3.4285714285714284</v>
      </c>
      <c r="O40">
        <f t="shared" si="1"/>
        <v>0.29166666666666669</v>
      </c>
    </row>
    <row r="41" spans="1:15" x14ac:dyDescent="0.3">
      <c r="A41" s="2" t="s">
        <v>173</v>
      </c>
      <c r="B41" s="2" t="s">
        <v>174</v>
      </c>
      <c r="C41" s="6">
        <v>16</v>
      </c>
      <c r="D41" s="2" t="s">
        <v>153</v>
      </c>
      <c r="E41" s="2" t="s">
        <v>175</v>
      </c>
      <c r="F41" s="2" t="s">
        <v>304</v>
      </c>
      <c r="G41" s="2" t="s">
        <v>111</v>
      </c>
      <c r="H41" s="6">
        <v>4</v>
      </c>
      <c r="I41" s="2" t="s">
        <v>332</v>
      </c>
      <c r="J41" s="2" t="s">
        <v>79</v>
      </c>
      <c r="K41" s="2" t="s">
        <v>67</v>
      </c>
      <c r="L41" s="2" t="s">
        <v>111</v>
      </c>
      <c r="M41" s="3" t="s">
        <v>20</v>
      </c>
      <c r="N41">
        <f t="shared" si="0"/>
        <v>4</v>
      </c>
      <c r="O41">
        <f t="shared" si="1"/>
        <v>0.25</v>
      </c>
    </row>
    <row r="42" spans="1:15" ht="14.4" customHeight="1" x14ac:dyDescent="0.3">
      <c r="A42" s="2" t="s">
        <v>173</v>
      </c>
      <c r="B42" s="2" t="s">
        <v>176</v>
      </c>
      <c r="C42" s="6">
        <v>60</v>
      </c>
      <c r="D42" s="2" t="s">
        <v>177</v>
      </c>
      <c r="E42" s="2" t="s">
        <v>178</v>
      </c>
      <c r="F42" s="2" t="s">
        <v>377</v>
      </c>
      <c r="G42" s="2" t="s">
        <v>179</v>
      </c>
      <c r="H42" s="6">
        <v>8</v>
      </c>
      <c r="I42" s="2" t="s">
        <v>312</v>
      </c>
      <c r="J42" s="2" t="s">
        <v>378</v>
      </c>
      <c r="K42" s="2" t="s">
        <v>19</v>
      </c>
      <c r="L42" s="2" t="s">
        <v>331</v>
      </c>
      <c r="M42" s="2"/>
      <c r="N42">
        <f t="shared" si="0"/>
        <v>7.5</v>
      </c>
      <c r="O42">
        <f t="shared" si="1"/>
        <v>0.13333333333333333</v>
      </c>
    </row>
    <row r="43" spans="1:15" x14ac:dyDescent="0.3">
      <c r="A43" s="2" t="s">
        <v>180</v>
      </c>
      <c r="B43" s="2" t="s">
        <v>181</v>
      </c>
      <c r="C43" s="6">
        <v>14.5</v>
      </c>
      <c r="D43" s="2" t="s">
        <v>331</v>
      </c>
      <c r="E43" s="2" t="s">
        <v>69</v>
      </c>
      <c r="F43" s="2" t="s">
        <v>304</v>
      </c>
      <c r="G43" s="2" t="s">
        <v>148</v>
      </c>
      <c r="H43" s="6">
        <v>5</v>
      </c>
      <c r="I43" s="2" t="s">
        <v>76</v>
      </c>
      <c r="J43" s="2" t="s">
        <v>199</v>
      </c>
      <c r="K43" s="2" t="s">
        <v>67</v>
      </c>
      <c r="L43" s="2" t="s">
        <v>331</v>
      </c>
      <c r="M43" s="3" t="s">
        <v>20</v>
      </c>
      <c r="N43">
        <f t="shared" si="0"/>
        <v>2.9</v>
      </c>
      <c r="O43">
        <f t="shared" si="1"/>
        <v>0.34482758620689657</v>
      </c>
    </row>
    <row r="44" spans="1:15" x14ac:dyDescent="0.3">
      <c r="A44" s="2" t="s">
        <v>180</v>
      </c>
      <c r="B44" s="2" t="s">
        <v>182</v>
      </c>
      <c r="C44" s="6">
        <v>22.5</v>
      </c>
      <c r="D44" s="2" t="s">
        <v>328</v>
      </c>
      <c r="E44" s="2" t="s">
        <v>64</v>
      </c>
      <c r="F44" s="2" t="s">
        <v>329</v>
      </c>
      <c r="G44" s="2" t="s">
        <v>65</v>
      </c>
      <c r="H44" s="6">
        <v>7</v>
      </c>
      <c r="I44" s="2" t="s">
        <v>79</v>
      </c>
      <c r="J44" s="2" t="s">
        <v>66</v>
      </c>
      <c r="K44" s="2" t="s">
        <v>67</v>
      </c>
      <c r="L44" s="2" t="s">
        <v>328</v>
      </c>
      <c r="M44" s="3" t="s">
        <v>20</v>
      </c>
      <c r="N44">
        <f t="shared" si="0"/>
        <v>3.2142857142857144</v>
      </c>
      <c r="O44">
        <f t="shared" si="1"/>
        <v>0.31111111111111112</v>
      </c>
    </row>
    <row r="45" spans="1:15" x14ac:dyDescent="0.3">
      <c r="A45" s="2" t="s">
        <v>183</v>
      </c>
      <c r="B45" s="2" t="s">
        <v>184</v>
      </c>
      <c r="C45" s="6">
        <v>10.8</v>
      </c>
      <c r="D45" s="2" t="s">
        <v>379</v>
      </c>
      <c r="E45" s="2" t="s">
        <v>185</v>
      </c>
      <c r="F45" s="2" t="s">
        <v>380</v>
      </c>
      <c r="G45" s="2" t="s">
        <v>186</v>
      </c>
      <c r="H45" s="6">
        <v>3</v>
      </c>
      <c r="I45" s="2" t="s">
        <v>381</v>
      </c>
      <c r="J45" s="2" t="s">
        <v>76</v>
      </c>
      <c r="K45" s="2" t="s">
        <v>19</v>
      </c>
      <c r="L45" s="2" t="s">
        <v>382</v>
      </c>
      <c r="M45" s="3" t="s">
        <v>20</v>
      </c>
      <c r="N45">
        <f t="shared" si="0"/>
        <v>3.6</v>
      </c>
      <c r="O45">
        <f t="shared" si="1"/>
        <v>0.27777777777777773</v>
      </c>
    </row>
    <row r="46" spans="1:15" x14ac:dyDescent="0.3">
      <c r="A46" s="2" t="s">
        <v>183</v>
      </c>
      <c r="B46" s="2" t="s">
        <v>187</v>
      </c>
      <c r="C46" s="6">
        <v>14.1</v>
      </c>
      <c r="D46" s="2" t="s">
        <v>274</v>
      </c>
      <c r="E46" s="2" t="s">
        <v>22</v>
      </c>
      <c r="F46" s="2" t="s">
        <v>383</v>
      </c>
      <c r="G46" s="2" t="s">
        <v>188</v>
      </c>
      <c r="H46" s="6">
        <v>4</v>
      </c>
      <c r="I46" s="2" t="s">
        <v>384</v>
      </c>
      <c r="J46" s="2" t="s">
        <v>199</v>
      </c>
      <c r="K46" s="2" t="s">
        <v>19</v>
      </c>
      <c r="L46" s="2" t="s">
        <v>385</v>
      </c>
      <c r="M46" s="3" t="s">
        <v>20</v>
      </c>
      <c r="N46">
        <f t="shared" si="0"/>
        <v>3.5249999999999999</v>
      </c>
      <c r="O46">
        <f t="shared" si="1"/>
        <v>0.28368794326241137</v>
      </c>
    </row>
    <row r="47" spans="1:15" ht="28.8" x14ac:dyDescent="0.3">
      <c r="A47" s="2" t="s">
        <v>183</v>
      </c>
      <c r="B47" s="2" t="s">
        <v>189</v>
      </c>
      <c r="C47" s="6">
        <v>14.1</v>
      </c>
      <c r="D47" s="2" t="s">
        <v>274</v>
      </c>
      <c r="E47" s="2" t="s">
        <v>22</v>
      </c>
      <c r="F47" s="2" t="s">
        <v>383</v>
      </c>
      <c r="G47" s="2" t="s">
        <v>188</v>
      </c>
      <c r="H47" s="6">
        <v>4</v>
      </c>
      <c r="I47" s="2" t="s">
        <v>384</v>
      </c>
      <c r="J47" s="2" t="s">
        <v>199</v>
      </c>
      <c r="K47" s="2" t="s">
        <v>19</v>
      </c>
      <c r="L47" s="2" t="s">
        <v>385</v>
      </c>
      <c r="M47" s="3" t="s">
        <v>20</v>
      </c>
      <c r="N47">
        <f t="shared" si="0"/>
        <v>3.5249999999999999</v>
      </c>
      <c r="O47">
        <f t="shared" si="1"/>
        <v>0.28368794326241137</v>
      </c>
    </row>
    <row r="48" spans="1:15" ht="28.8" x14ac:dyDescent="0.3">
      <c r="A48" s="2" t="s">
        <v>183</v>
      </c>
      <c r="B48" s="2" t="s">
        <v>190</v>
      </c>
      <c r="C48" s="6">
        <v>14.1</v>
      </c>
      <c r="D48" s="2" t="s">
        <v>274</v>
      </c>
      <c r="E48" s="2" t="s">
        <v>191</v>
      </c>
      <c r="F48" s="2" t="s">
        <v>383</v>
      </c>
      <c r="G48" s="2" t="s">
        <v>188</v>
      </c>
      <c r="H48" s="6">
        <v>4</v>
      </c>
      <c r="I48" s="2" t="s">
        <v>384</v>
      </c>
      <c r="J48" s="2" t="s">
        <v>199</v>
      </c>
      <c r="K48" s="2" t="s">
        <v>19</v>
      </c>
      <c r="L48" s="2" t="s">
        <v>386</v>
      </c>
      <c r="M48" s="3" t="s">
        <v>20</v>
      </c>
      <c r="N48">
        <f t="shared" si="0"/>
        <v>3.5249999999999999</v>
      </c>
      <c r="O48">
        <f t="shared" si="1"/>
        <v>0.28368794326241137</v>
      </c>
    </row>
    <row r="49" spans="1:15" x14ac:dyDescent="0.3">
      <c r="A49" s="2" t="s">
        <v>183</v>
      </c>
      <c r="B49" s="2" t="s">
        <v>192</v>
      </c>
      <c r="C49" s="6">
        <v>14.1</v>
      </c>
      <c r="D49" s="2" t="s">
        <v>274</v>
      </c>
      <c r="E49" s="2" t="s">
        <v>191</v>
      </c>
      <c r="F49" s="2" t="s">
        <v>383</v>
      </c>
      <c r="G49" s="2" t="s">
        <v>188</v>
      </c>
      <c r="H49" s="6">
        <v>4</v>
      </c>
      <c r="I49" s="2" t="s">
        <v>384</v>
      </c>
      <c r="J49" s="2" t="s">
        <v>199</v>
      </c>
      <c r="K49" s="2" t="s">
        <v>19</v>
      </c>
      <c r="L49" s="2" t="s">
        <v>343</v>
      </c>
      <c r="M49" s="3" t="s">
        <v>20</v>
      </c>
      <c r="N49">
        <f t="shared" si="0"/>
        <v>3.5249999999999999</v>
      </c>
      <c r="O49">
        <f t="shared" si="1"/>
        <v>0.28368794326241137</v>
      </c>
    </row>
    <row r="50" spans="1:15" ht="28.8" x14ac:dyDescent="0.3">
      <c r="A50" s="2" t="s">
        <v>183</v>
      </c>
      <c r="B50" s="2" t="s">
        <v>193</v>
      </c>
      <c r="C50" s="6">
        <v>14.1</v>
      </c>
      <c r="D50" s="2" t="s">
        <v>274</v>
      </c>
      <c r="E50" s="2" t="s">
        <v>191</v>
      </c>
      <c r="F50" s="2" t="s">
        <v>383</v>
      </c>
      <c r="G50" s="2" t="s">
        <v>188</v>
      </c>
      <c r="H50" s="6">
        <v>4</v>
      </c>
      <c r="I50" s="2" t="s">
        <v>384</v>
      </c>
      <c r="J50" s="2" t="s">
        <v>199</v>
      </c>
      <c r="K50" s="2" t="s">
        <v>19</v>
      </c>
      <c r="L50" s="2" t="s">
        <v>343</v>
      </c>
      <c r="M50" s="3" t="s">
        <v>20</v>
      </c>
      <c r="N50">
        <f t="shared" si="0"/>
        <v>3.5249999999999999</v>
      </c>
      <c r="O50">
        <f t="shared" si="1"/>
        <v>0.28368794326241137</v>
      </c>
    </row>
    <row r="51" spans="1:15" ht="28.8" x14ac:dyDescent="0.3">
      <c r="A51" s="2" t="s">
        <v>183</v>
      </c>
      <c r="B51" s="2" t="s">
        <v>194</v>
      </c>
      <c r="C51" s="6">
        <v>14.1</v>
      </c>
      <c r="D51" s="2" t="s">
        <v>274</v>
      </c>
      <c r="E51" s="2" t="s">
        <v>191</v>
      </c>
      <c r="F51" s="2" t="s">
        <v>383</v>
      </c>
      <c r="G51" s="2" t="s">
        <v>188</v>
      </c>
      <c r="H51" s="6">
        <v>4</v>
      </c>
      <c r="I51" s="2" t="s">
        <v>384</v>
      </c>
      <c r="J51" s="2" t="s">
        <v>199</v>
      </c>
      <c r="K51" s="2" t="s">
        <v>19</v>
      </c>
      <c r="L51" s="2" t="s">
        <v>343</v>
      </c>
      <c r="M51" s="3" t="s">
        <v>20</v>
      </c>
      <c r="N51">
        <f t="shared" si="0"/>
        <v>3.5249999999999999</v>
      </c>
      <c r="O51">
        <f t="shared" si="1"/>
        <v>0.28368794326241137</v>
      </c>
    </row>
    <row r="52" spans="1:15" x14ac:dyDescent="0.3">
      <c r="A52" s="2" t="s">
        <v>195</v>
      </c>
      <c r="B52" s="2" t="s">
        <v>196</v>
      </c>
      <c r="C52" s="6">
        <v>22</v>
      </c>
      <c r="D52" s="2" t="s">
        <v>197</v>
      </c>
      <c r="E52" s="2" t="s">
        <v>198</v>
      </c>
      <c r="F52" s="2" t="s">
        <v>387</v>
      </c>
      <c r="G52" s="2" t="s">
        <v>60</v>
      </c>
      <c r="H52" s="6">
        <v>6</v>
      </c>
      <c r="I52" s="2" t="s">
        <v>199</v>
      </c>
      <c r="J52" s="2" t="s">
        <v>66</v>
      </c>
      <c r="K52" s="2" t="s">
        <v>19</v>
      </c>
      <c r="L52" s="2" t="s">
        <v>200</v>
      </c>
      <c r="M52" s="3" t="s">
        <v>20</v>
      </c>
      <c r="N52">
        <f t="shared" si="0"/>
        <v>3.6666666666666665</v>
      </c>
      <c r="O52">
        <f t="shared" si="1"/>
        <v>0.27272727272727271</v>
      </c>
    </row>
    <row r="53" spans="1:15" x14ac:dyDescent="0.3">
      <c r="A53" s="2" t="s">
        <v>195</v>
      </c>
      <c r="B53" s="2" t="s">
        <v>201</v>
      </c>
      <c r="C53" s="6">
        <v>22</v>
      </c>
      <c r="D53" s="2" t="s">
        <v>197</v>
      </c>
      <c r="E53" s="2" t="s">
        <v>64</v>
      </c>
      <c r="F53" s="2" t="s">
        <v>387</v>
      </c>
      <c r="G53" s="2" t="s">
        <v>60</v>
      </c>
      <c r="H53" s="6">
        <v>6</v>
      </c>
      <c r="I53" s="2" t="s">
        <v>199</v>
      </c>
      <c r="J53" s="2" t="s">
        <v>66</v>
      </c>
      <c r="K53" s="2" t="s">
        <v>67</v>
      </c>
      <c r="L53" s="2" t="s">
        <v>200</v>
      </c>
      <c r="M53" s="3" t="s">
        <v>20</v>
      </c>
      <c r="N53">
        <f t="shared" si="0"/>
        <v>3.6666666666666665</v>
      </c>
      <c r="O53">
        <f t="shared" si="1"/>
        <v>0.27272727272727271</v>
      </c>
    </row>
    <row r="54" spans="1:15" x14ac:dyDescent="0.3">
      <c r="A54" s="2" t="s">
        <v>195</v>
      </c>
      <c r="B54" s="2" t="s">
        <v>202</v>
      </c>
      <c r="C54" s="6">
        <v>33</v>
      </c>
      <c r="D54" s="2" t="s">
        <v>203</v>
      </c>
      <c r="E54" s="2" t="s">
        <v>166</v>
      </c>
      <c r="F54" s="2" t="s">
        <v>388</v>
      </c>
      <c r="G54" s="2" t="s">
        <v>204</v>
      </c>
      <c r="H54" s="6">
        <v>8</v>
      </c>
      <c r="I54" s="2" t="s">
        <v>205</v>
      </c>
      <c r="J54" s="2" t="s">
        <v>206</v>
      </c>
      <c r="K54" s="2" t="s">
        <v>19</v>
      </c>
      <c r="L54" s="2" t="s">
        <v>389</v>
      </c>
      <c r="M54" s="3" t="s">
        <v>20</v>
      </c>
      <c r="N54">
        <f t="shared" si="0"/>
        <v>4.125</v>
      </c>
      <c r="O54">
        <f t="shared" si="1"/>
        <v>0.24242424242424243</v>
      </c>
    </row>
    <row r="55" spans="1:15" x14ac:dyDescent="0.3">
      <c r="A55" s="2" t="s">
        <v>195</v>
      </c>
      <c r="B55" s="2" t="s">
        <v>207</v>
      </c>
      <c r="C55" s="6">
        <v>5.8</v>
      </c>
      <c r="D55" s="2" t="s">
        <v>390</v>
      </c>
      <c r="E55" s="2" t="s">
        <v>208</v>
      </c>
      <c r="F55" s="2" t="s">
        <v>304</v>
      </c>
      <c r="G55" s="2" t="s">
        <v>22</v>
      </c>
      <c r="H55" s="6">
        <v>2</v>
      </c>
      <c r="I55" s="2" t="s">
        <v>50</v>
      </c>
      <c r="J55" s="2" t="s">
        <v>53</v>
      </c>
      <c r="K55" s="2" t="s">
        <v>19</v>
      </c>
      <c r="L55" s="2" t="s">
        <v>391</v>
      </c>
      <c r="M55" s="3" t="s">
        <v>20</v>
      </c>
      <c r="N55">
        <f t="shared" si="0"/>
        <v>2.9</v>
      </c>
      <c r="O55">
        <f t="shared" si="1"/>
        <v>0.34482758620689657</v>
      </c>
    </row>
    <row r="56" spans="1:15" x14ac:dyDescent="0.3">
      <c r="A56" s="2" t="s">
        <v>195</v>
      </c>
      <c r="B56" s="2" t="s">
        <v>209</v>
      </c>
      <c r="C56" s="6">
        <v>6.1</v>
      </c>
      <c r="D56" s="2" t="s">
        <v>392</v>
      </c>
      <c r="E56" s="2" t="s">
        <v>210</v>
      </c>
      <c r="F56" s="2" t="s">
        <v>304</v>
      </c>
      <c r="G56" s="2" t="s">
        <v>22</v>
      </c>
      <c r="H56" s="6">
        <v>2</v>
      </c>
      <c r="I56" s="2" t="s">
        <v>50</v>
      </c>
      <c r="J56" s="2" t="s">
        <v>53</v>
      </c>
      <c r="K56" s="2" t="s">
        <v>19</v>
      </c>
      <c r="L56" s="2" t="s">
        <v>391</v>
      </c>
      <c r="M56" s="3" t="s">
        <v>20</v>
      </c>
      <c r="N56">
        <f t="shared" si="0"/>
        <v>3.05</v>
      </c>
      <c r="O56">
        <f t="shared" si="1"/>
        <v>0.32786885245901642</v>
      </c>
    </row>
    <row r="57" spans="1:15" x14ac:dyDescent="0.3">
      <c r="A57" s="2" t="s">
        <v>195</v>
      </c>
      <c r="B57" s="2" t="s">
        <v>211</v>
      </c>
      <c r="C57" s="6">
        <v>22</v>
      </c>
      <c r="D57" s="2" t="s">
        <v>197</v>
      </c>
      <c r="E57" s="2" t="s">
        <v>212</v>
      </c>
      <c r="F57" s="2" t="s">
        <v>213</v>
      </c>
      <c r="G57" s="2" t="s">
        <v>214</v>
      </c>
      <c r="H57" s="6">
        <v>1</v>
      </c>
      <c r="I57" s="2" t="s">
        <v>393</v>
      </c>
      <c r="J57" s="2" t="s">
        <v>373</v>
      </c>
      <c r="K57" s="2" t="s">
        <v>19</v>
      </c>
      <c r="L57" s="2" t="s">
        <v>394</v>
      </c>
      <c r="M57" s="3" t="s">
        <v>20</v>
      </c>
      <c r="N57">
        <f t="shared" si="0"/>
        <v>22</v>
      </c>
      <c r="O57">
        <f t="shared" si="1"/>
        <v>4.5454545454545456E-2</v>
      </c>
    </row>
    <row r="58" spans="1:15" x14ac:dyDescent="0.3">
      <c r="A58" s="2" t="s">
        <v>195</v>
      </c>
      <c r="B58" s="2" t="s">
        <v>215</v>
      </c>
      <c r="C58" s="6">
        <v>41</v>
      </c>
      <c r="D58" s="2" t="s">
        <v>216</v>
      </c>
      <c r="E58" s="2" t="s">
        <v>217</v>
      </c>
      <c r="F58" s="2" t="s">
        <v>213</v>
      </c>
      <c r="G58" s="2" t="s">
        <v>214</v>
      </c>
      <c r="H58" s="6">
        <v>2</v>
      </c>
      <c r="I58" s="2" t="s">
        <v>395</v>
      </c>
      <c r="J58" s="2" t="s">
        <v>218</v>
      </c>
      <c r="K58" s="2" t="s">
        <v>19</v>
      </c>
      <c r="L58" s="2" t="s">
        <v>394</v>
      </c>
      <c r="M58" s="3" t="s">
        <v>20</v>
      </c>
      <c r="N58">
        <f t="shared" si="0"/>
        <v>20.5</v>
      </c>
      <c r="O58">
        <f t="shared" si="1"/>
        <v>4.878048780487805E-2</v>
      </c>
    </row>
    <row r="59" spans="1:15" x14ac:dyDescent="0.3">
      <c r="A59" s="2" t="s">
        <v>195</v>
      </c>
      <c r="B59" s="2" t="s">
        <v>219</v>
      </c>
      <c r="C59" s="6">
        <v>41</v>
      </c>
      <c r="D59" s="2" t="s">
        <v>216</v>
      </c>
      <c r="E59" s="2" t="s">
        <v>220</v>
      </c>
      <c r="F59" s="2" t="s">
        <v>213</v>
      </c>
      <c r="G59" s="2" t="s">
        <v>221</v>
      </c>
      <c r="H59" s="6">
        <v>2</v>
      </c>
      <c r="I59" s="2" t="s">
        <v>395</v>
      </c>
      <c r="J59" s="2" t="s">
        <v>218</v>
      </c>
      <c r="K59" s="2" t="s">
        <v>19</v>
      </c>
      <c r="L59" s="2" t="s">
        <v>396</v>
      </c>
      <c r="M59" s="3" t="s">
        <v>20</v>
      </c>
      <c r="N59">
        <f t="shared" si="0"/>
        <v>20.5</v>
      </c>
      <c r="O59">
        <f t="shared" si="1"/>
        <v>4.878048780487805E-2</v>
      </c>
    </row>
    <row r="60" spans="1:15" ht="28.8" x14ac:dyDescent="0.3">
      <c r="A60" s="2" t="s">
        <v>222</v>
      </c>
      <c r="B60" s="2" t="s">
        <v>223</v>
      </c>
      <c r="C60" s="6">
        <v>17.600000000000001</v>
      </c>
      <c r="D60" s="2" t="s">
        <v>386</v>
      </c>
      <c r="E60" s="2" t="s">
        <v>69</v>
      </c>
      <c r="F60" s="2" t="s">
        <v>397</v>
      </c>
      <c r="G60" s="2" t="s">
        <v>224</v>
      </c>
      <c r="H60" s="6">
        <v>6</v>
      </c>
      <c r="I60" s="2" t="s">
        <v>225</v>
      </c>
      <c r="J60" s="2" t="s">
        <v>29</v>
      </c>
      <c r="K60" s="2" t="s">
        <v>19</v>
      </c>
      <c r="L60" s="2" t="s">
        <v>398</v>
      </c>
      <c r="M60" s="3" t="s">
        <v>20</v>
      </c>
      <c r="N60">
        <f t="shared" si="0"/>
        <v>2.9333333333333336</v>
      </c>
      <c r="O60">
        <f t="shared" si="1"/>
        <v>0.34090909090909088</v>
      </c>
    </row>
    <row r="61" spans="1:15" ht="28.8" x14ac:dyDescent="0.3">
      <c r="A61" s="2" t="s">
        <v>222</v>
      </c>
      <c r="B61" s="2" t="s">
        <v>226</v>
      </c>
      <c r="C61" s="6">
        <v>17.600000000000001</v>
      </c>
      <c r="D61" s="2" t="s">
        <v>386</v>
      </c>
      <c r="E61" s="2" t="s">
        <v>154</v>
      </c>
      <c r="F61" s="2" t="s">
        <v>399</v>
      </c>
      <c r="G61" s="2" t="s">
        <v>227</v>
      </c>
      <c r="H61" s="6">
        <v>4</v>
      </c>
      <c r="I61" s="2" t="s">
        <v>228</v>
      </c>
      <c r="J61" s="2" t="s">
        <v>29</v>
      </c>
      <c r="K61" s="2" t="s">
        <v>19</v>
      </c>
      <c r="L61" s="2" t="s">
        <v>400</v>
      </c>
      <c r="M61" s="3" t="s">
        <v>20</v>
      </c>
      <c r="N61">
        <f t="shared" si="0"/>
        <v>4.4000000000000004</v>
      </c>
      <c r="O61">
        <f t="shared" si="1"/>
        <v>0.22727272727272727</v>
      </c>
    </row>
    <row r="62" spans="1:15" ht="28.8" x14ac:dyDescent="0.3">
      <c r="A62" s="2" t="s">
        <v>222</v>
      </c>
      <c r="B62" s="2" t="s">
        <v>229</v>
      </c>
      <c r="C62" s="6">
        <v>17.600000000000001</v>
      </c>
      <c r="D62" s="2" t="s">
        <v>386</v>
      </c>
      <c r="E62" s="2" t="s">
        <v>154</v>
      </c>
      <c r="F62" s="2" t="s">
        <v>399</v>
      </c>
      <c r="G62" s="2" t="s">
        <v>227</v>
      </c>
      <c r="H62" s="6">
        <v>4</v>
      </c>
      <c r="I62" s="2" t="s">
        <v>228</v>
      </c>
      <c r="J62" s="2" t="s">
        <v>29</v>
      </c>
      <c r="K62" s="2" t="s">
        <v>19</v>
      </c>
      <c r="L62" s="2" t="s">
        <v>400</v>
      </c>
      <c r="M62" s="3" t="s">
        <v>20</v>
      </c>
      <c r="N62">
        <f t="shared" si="0"/>
        <v>4.4000000000000004</v>
      </c>
      <c r="O62">
        <f t="shared" si="1"/>
        <v>0.22727272727272727</v>
      </c>
    </row>
    <row r="63" spans="1:15" x14ac:dyDescent="0.3">
      <c r="A63" s="2" t="s">
        <v>222</v>
      </c>
      <c r="B63" s="2" t="s">
        <v>230</v>
      </c>
      <c r="C63" s="6">
        <v>17.600000000000001</v>
      </c>
      <c r="D63" s="2" t="s">
        <v>386</v>
      </c>
      <c r="E63" s="2" t="s">
        <v>69</v>
      </c>
      <c r="F63" s="2" t="s">
        <v>399</v>
      </c>
      <c r="G63" s="2" t="s">
        <v>227</v>
      </c>
      <c r="H63" s="6">
        <v>4</v>
      </c>
      <c r="I63" s="2" t="s">
        <v>228</v>
      </c>
      <c r="J63" s="2" t="s">
        <v>29</v>
      </c>
      <c r="K63" s="2" t="s">
        <v>19</v>
      </c>
      <c r="L63" s="2" t="s">
        <v>401</v>
      </c>
      <c r="M63" s="3" t="s">
        <v>20</v>
      </c>
      <c r="N63">
        <f t="shared" ref="N63:N86" si="2">C63/H63</f>
        <v>4.4000000000000004</v>
      </c>
      <c r="O63">
        <f t="shared" si="1"/>
        <v>0.22727272727272727</v>
      </c>
    </row>
    <row r="64" spans="1:15" ht="28.8" x14ac:dyDescent="0.3">
      <c r="A64" s="2" t="s">
        <v>231</v>
      </c>
      <c r="B64" s="2" t="s">
        <v>232</v>
      </c>
      <c r="C64" s="6">
        <v>20</v>
      </c>
      <c r="D64" s="2" t="s">
        <v>82</v>
      </c>
      <c r="E64" s="2" t="s">
        <v>233</v>
      </c>
      <c r="F64" s="2" t="s">
        <v>402</v>
      </c>
      <c r="G64" s="2" t="s">
        <v>234</v>
      </c>
      <c r="H64" s="6">
        <v>6</v>
      </c>
      <c r="I64" s="2" t="s">
        <v>85</v>
      </c>
      <c r="J64" s="2" t="s">
        <v>86</v>
      </c>
      <c r="K64" s="2" t="s">
        <v>19</v>
      </c>
      <c r="L64" s="2" t="s">
        <v>235</v>
      </c>
      <c r="M64" s="3" t="s">
        <v>20</v>
      </c>
      <c r="N64">
        <f t="shared" si="2"/>
        <v>3.3333333333333335</v>
      </c>
      <c r="O64">
        <f t="shared" si="1"/>
        <v>0.3</v>
      </c>
    </row>
    <row r="65" spans="1:15" ht="28.8" x14ac:dyDescent="0.3">
      <c r="A65" s="2" t="s">
        <v>231</v>
      </c>
      <c r="B65" s="2" t="s">
        <v>236</v>
      </c>
      <c r="C65" s="6">
        <v>40</v>
      </c>
      <c r="D65" s="2" t="s">
        <v>165</v>
      </c>
      <c r="E65" s="2" t="s">
        <v>237</v>
      </c>
      <c r="F65" s="2" t="s">
        <v>402</v>
      </c>
      <c r="G65" s="2" t="s">
        <v>234</v>
      </c>
      <c r="H65" s="6">
        <v>11</v>
      </c>
      <c r="I65" s="2" t="s">
        <v>145</v>
      </c>
      <c r="J65" s="2" t="s">
        <v>238</v>
      </c>
      <c r="K65" s="2" t="s">
        <v>19</v>
      </c>
      <c r="L65" s="2" t="s">
        <v>235</v>
      </c>
      <c r="M65" s="3" t="s">
        <v>20</v>
      </c>
      <c r="N65">
        <f t="shared" si="2"/>
        <v>3.6363636363636362</v>
      </c>
      <c r="O65">
        <f t="shared" si="1"/>
        <v>0.27500000000000002</v>
      </c>
    </row>
    <row r="66" spans="1:15" x14ac:dyDescent="0.3">
      <c r="A66" s="2" t="s">
        <v>239</v>
      </c>
      <c r="B66" s="2" t="s">
        <v>240</v>
      </c>
      <c r="C66" s="6">
        <v>70</v>
      </c>
      <c r="D66" s="2" t="s">
        <v>241</v>
      </c>
      <c r="E66" s="2" t="s">
        <v>242</v>
      </c>
      <c r="F66" s="2" t="s">
        <v>403</v>
      </c>
      <c r="G66" s="2" t="s">
        <v>243</v>
      </c>
      <c r="H66" s="6">
        <v>7</v>
      </c>
      <c r="I66" s="2" t="s">
        <v>404</v>
      </c>
      <c r="J66" s="2" t="s">
        <v>244</v>
      </c>
      <c r="K66" s="2" t="s">
        <v>19</v>
      </c>
      <c r="L66" s="2" t="s">
        <v>82</v>
      </c>
      <c r="M66" s="3" t="s">
        <v>20</v>
      </c>
      <c r="N66">
        <f t="shared" si="2"/>
        <v>10</v>
      </c>
      <c r="O66">
        <f t="shared" si="1"/>
        <v>0.1</v>
      </c>
    </row>
    <row r="67" spans="1:15" x14ac:dyDescent="0.3">
      <c r="A67" s="2" t="s">
        <v>239</v>
      </c>
      <c r="B67" s="2" t="s">
        <v>245</v>
      </c>
      <c r="C67" s="6">
        <v>75</v>
      </c>
      <c r="D67" s="2" t="s">
        <v>246</v>
      </c>
      <c r="E67" s="2" t="s">
        <v>247</v>
      </c>
      <c r="F67" s="2" t="s">
        <v>403</v>
      </c>
      <c r="G67" s="2" t="s">
        <v>243</v>
      </c>
      <c r="H67" s="6">
        <v>7</v>
      </c>
      <c r="I67" s="2" t="s">
        <v>405</v>
      </c>
      <c r="J67" s="2" t="s">
        <v>248</v>
      </c>
      <c r="K67" s="2" t="s">
        <v>19</v>
      </c>
      <c r="L67" s="2" t="s">
        <v>249</v>
      </c>
      <c r="M67" s="3" t="s">
        <v>20</v>
      </c>
      <c r="N67">
        <f t="shared" si="2"/>
        <v>10.714285714285714</v>
      </c>
      <c r="O67">
        <f t="shared" ref="O67:O86" si="3">H67/C67</f>
        <v>9.3333333333333338E-2</v>
      </c>
    </row>
    <row r="68" spans="1:15" x14ac:dyDescent="0.3">
      <c r="A68" s="2" t="s">
        <v>239</v>
      </c>
      <c r="B68" s="2" t="s">
        <v>250</v>
      </c>
      <c r="C68" s="6">
        <v>90</v>
      </c>
      <c r="D68" s="2" t="s">
        <v>114</v>
      </c>
      <c r="E68" s="2" t="s">
        <v>251</v>
      </c>
      <c r="F68" s="2" t="s">
        <v>403</v>
      </c>
      <c r="G68" s="2" t="s">
        <v>243</v>
      </c>
      <c r="H68" s="6">
        <v>8</v>
      </c>
      <c r="I68" s="2" t="s">
        <v>406</v>
      </c>
      <c r="J68" s="2" t="s">
        <v>252</v>
      </c>
      <c r="K68" s="2" t="s">
        <v>19</v>
      </c>
      <c r="L68" s="2" t="s">
        <v>249</v>
      </c>
      <c r="M68" s="3" t="s">
        <v>20</v>
      </c>
      <c r="N68">
        <f t="shared" si="2"/>
        <v>11.25</v>
      </c>
      <c r="O68">
        <f t="shared" si="3"/>
        <v>8.8888888888888892E-2</v>
      </c>
    </row>
    <row r="69" spans="1:15" x14ac:dyDescent="0.3">
      <c r="A69" s="2" t="s">
        <v>239</v>
      </c>
      <c r="B69" s="2" t="s">
        <v>253</v>
      </c>
      <c r="C69" s="6">
        <v>100</v>
      </c>
      <c r="D69" s="2" t="s">
        <v>254</v>
      </c>
      <c r="E69" s="2" t="s">
        <v>255</v>
      </c>
      <c r="F69" s="2" t="s">
        <v>403</v>
      </c>
      <c r="G69" s="2" t="s">
        <v>256</v>
      </c>
      <c r="H69" s="6">
        <v>9</v>
      </c>
      <c r="I69" s="2" t="s">
        <v>407</v>
      </c>
      <c r="J69" s="2" t="s">
        <v>257</v>
      </c>
      <c r="K69" s="2" t="s">
        <v>19</v>
      </c>
      <c r="L69" s="2" t="s">
        <v>249</v>
      </c>
      <c r="M69" s="3" t="s">
        <v>20</v>
      </c>
      <c r="N69">
        <f t="shared" si="2"/>
        <v>11.111111111111111</v>
      </c>
      <c r="O69">
        <f t="shared" si="3"/>
        <v>0.09</v>
      </c>
    </row>
    <row r="70" spans="1:15" x14ac:dyDescent="0.3">
      <c r="A70" s="2" t="s">
        <v>239</v>
      </c>
      <c r="B70" s="2" t="s">
        <v>258</v>
      </c>
      <c r="C70" s="6">
        <v>100</v>
      </c>
      <c r="D70" s="2" t="s">
        <v>254</v>
      </c>
      <c r="E70" s="2" t="s">
        <v>259</v>
      </c>
      <c r="F70" s="2" t="s">
        <v>403</v>
      </c>
      <c r="G70" s="2" t="s">
        <v>256</v>
      </c>
      <c r="H70" s="6">
        <v>9</v>
      </c>
      <c r="I70" s="2" t="s">
        <v>407</v>
      </c>
      <c r="J70" s="2" t="s">
        <v>257</v>
      </c>
      <c r="K70" s="2" t="s">
        <v>19</v>
      </c>
      <c r="L70" s="2" t="s">
        <v>249</v>
      </c>
      <c r="M70" s="3" t="s">
        <v>20</v>
      </c>
      <c r="N70">
        <f t="shared" si="2"/>
        <v>11.111111111111111</v>
      </c>
      <c r="O70">
        <f t="shared" si="3"/>
        <v>0.09</v>
      </c>
    </row>
    <row r="71" spans="1:15" x14ac:dyDescent="0.3">
      <c r="A71" s="2" t="s">
        <v>239</v>
      </c>
      <c r="B71" s="2" t="s">
        <v>260</v>
      </c>
      <c r="C71" s="6">
        <v>75</v>
      </c>
      <c r="D71" s="2" t="s">
        <v>246</v>
      </c>
      <c r="E71" s="2" t="s">
        <v>261</v>
      </c>
      <c r="F71" s="2" t="s">
        <v>403</v>
      </c>
      <c r="G71" s="2" t="s">
        <v>243</v>
      </c>
      <c r="H71" s="6">
        <v>7</v>
      </c>
      <c r="I71" s="2" t="s">
        <v>262</v>
      </c>
      <c r="J71" s="2" t="s">
        <v>248</v>
      </c>
      <c r="K71" s="2" t="s">
        <v>19</v>
      </c>
      <c r="L71" s="2" t="s">
        <v>382</v>
      </c>
      <c r="M71" s="3" t="s">
        <v>20</v>
      </c>
      <c r="N71">
        <f t="shared" si="2"/>
        <v>10.714285714285714</v>
      </c>
      <c r="O71">
        <f t="shared" si="3"/>
        <v>9.3333333333333338E-2</v>
      </c>
    </row>
    <row r="72" spans="1:15" x14ac:dyDescent="0.3">
      <c r="A72" s="2" t="s">
        <v>239</v>
      </c>
      <c r="B72" s="2" t="s">
        <v>263</v>
      </c>
      <c r="C72" s="6">
        <v>90</v>
      </c>
      <c r="D72" s="2" t="s">
        <v>114</v>
      </c>
      <c r="E72" s="2" t="s">
        <v>264</v>
      </c>
      <c r="F72" s="2" t="s">
        <v>403</v>
      </c>
      <c r="G72" s="2" t="s">
        <v>243</v>
      </c>
      <c r="H72" s="6">
        <v>8</v>
      </c>
      <c r="I72" s="2" t="s">
        <v>406</v>
      </c>
      <c r="J72" s="2" t="s">
        <v>252</v>
      </c>
      <c r="K72" s="2" t="s">
        <v>19</v>
      </c>
      <c r="L72" s="2" t="s">
        <v>382</v>
      </c>
      <c r="M72" s="3" t="s">
        <v>20</v>
      </c>
      <c r="N72">
        <f t="shared" si="2"/>
        <v>11.25</v>
      </c>
      <c r="O72">
        <f t="shared" si="3"/>
        <v>8.8888888888888892E-2</v>
      </c>
    </row>
    <row r="73" spans="1:15" x14ac:dyDescent="0.3">
      <c r="A73" s="2" t="s">
        <v>239</v>
      </c>
      <c r="B73" s="2" t="s">
        <v>265</v>
      </c>
      <c r="C73" s="6">
        <v>100</v>
      </c>
      <c r="D73" s="2" t="s">
        <v>254</v>
      </c>
      <c r="E73" s="2" t="s">
        <v>266</v>
      </c>
      <c r="F73" s="2" t="s">
        <v>408</v>
      </c>
      <c r="G73" s="2" t="s">
        <v>267</v>
      </c>
      <c r="H73" s="6">
        <v>6</v>
      </c>
      <c r="I73" s="2" t="s">
        <v>199</v>
      </c>
      <c r="J73" s="2" t="s">
        <v>257</v>
      </c>
      <c r="K73" s="2" t="s">
        <v>19</v>
      </c>
      <c r="L73" s="2" t="s">
        <v>382</v>
      </c>
      <c r="M73" s="3" t="s">
        <v>20</v>
      </c>
      <c r="N73">
        <f t="shared" si="2"/>
        <v>16.666666666666668</v>
      </c>
      <c r="O73">
        <f t="shared" si="3"/>
        <v>0.06</v>
      </c>
    </row>
    <row r="74" spans="1:15" x14ac:dyDescent="0.3">
      <c r="A74" s="2" t="s">
        <v>239</v>
      </c>
      <c r="B74" s="2" t="s">
        <v>268</v>
      </c>
      <c r="C74" s="6">
        <v>100</v>
      </c>
      <c r="D74" s="2" t="s">
        <v>254</v>
      </c>
      <c r="E74" s="2" t="s">
        <v>269</v>
      </c>
      <c r="F74" s="2" t="s">
        <v>408</v>
      </c>
      <c r="G74" s="2" t="s">
        <v>267</v>
      </c>
      <c r="H74" s="6">
        <v>6</v>
      </c>
      <c r="I74" s="2" t="s">
        <v>199</v>
      </c>
      <c r="J74" s="2" t="s">
        <v>257</v>
      </c>
      <c r="K74" s="2" t="s">
        <v>19</v>
      </c>
      <c r="L74" s="2" t="s">
        <v>409</v>
      </c>
      <c r="M74" s="3" t="s">
        <v>20</v>
      </c>
      <c r="N74">
        <f t="shared" si="2"/>
        <v>16.666666666666668</v>
      </c>
      <c r="O74">
        <f t="shared" si="3"/>
        <v>0.06</v>
      </c>
    </row>
    <row r="75" spans="1:15" x14ac:dyDescent="0.3">
      <c r="A75" s="2" t="s">
        <v>239</v>
      </c>
      <c r="B75" s="2" t="s">
        <v>270</v>
      </c>
      <c r="C75" s="6">
        <v>75</v>
      </c>
      <c r="D75" s="2" t="s">
        <v>246</v>
      </c>
      <c r="E75" s="2" t="s">
        <v>271</v>
      </c>
      <c r="F75" s="2" t="s">
        <v>272</v>
      </c>
      <c r="G75" s="2"/>
      <c r="H75" s="6">
        <v>7</v>
      </c>
      <c r="I75" s="2" t="s">
        <v>273</v>
      </c>
      <c r="J75" s="2" t="s">
        <v>146</v>
      </c>
      <c r="K75" s="2" t="s">
        <v>19</v>
      </c>
      <c r="L75" s="2" t="s">
        <v>274</v>
      </c>
      <c r="M75" s="3" t="s">
        <v>20</v>
      </c>
      <c r="N75">
        <f t="shared" si="2"/>
        <v>10.714285714285714</v>
      </c>
      <c r="O75">
        <f t="shared" si="3"/>
        <v>9.3333333333333338E-2</v>
      </c>
    </row>
    <row r="76" spans="1:15" ht="28.8" x14ac:dyDescent="0.3">
      <c r="A76" s="2" t="s">
        <v>275</v>
      </c>
      <c r="B76" s="2" t="s">
        <v>276</v>
      </c>
      <c r="C76" s="6">
        <v>4.4000000000000004</v>
      </c>
      <c r="D76" s="2" t="s">
        <v>410</v>
      </c>
      <c r="E76" s="2" t="s">
        <v>49</v>
      </c>
      <c r="F76" s="2" t="s">
        <v>366</v>
      </c>
      <c r="G76" s="2" t="s">
        <v>111</v>
      </c>
      <c r="H76" s="6">
        <v>1</v>
      </c>
      <c r="I76" s="2" t="s">
        <v>411</v>
      </c>
      <c r="J76" s="2" t="s">
        <v>308</v>
      </c>
      <c r="K76" s="2" t="s">
        <v>67</v>
      </c>
      <c r="L76" s="2" t="s">
        <v>412</v>
      </c>
      <c r="M76" s="3" t="s">
        <v>20</v>
      </c>
      <c r="N76">
        <f t="shared" si="2"/>
        <v>4.4000000000000004</v>
      </c>
      <c r="O76">
        <f t="shared" si="3"/>
        <v>0.22727272727272727</v>
      </c>
    </row>
    <row r="77" spans="1:15" x14ac:dyDescent="0.3">
      <c r="A77" s="2" t="s">
        <v>275</v>
      </c>
      <c r="B77" s="2" t="s">
        <v>277</v>
      </c>
      <c r="C77" s="6">
        <v>8.8000000000000007</v>
      </c>
      <c r="D77" s="2" t="s">
        <v>303</v>
      </c>
      <c r="E77" s="2" t="s">
        <v>22</v>
      </c>
      <c r="F77" s="2" t="s">
        <v>304</v>
      </c>
      <c r="G77" s="2" t="s">
        <v>49</v>
      </c>
      <c r="H77" s="6">
        <v>2</v>
      </c>
      <c r="I77" s="2" t="s">
        <v>50</v>
      </c>
      <c r="J77" s="2" t="s">
        <v>53</v>
      </c>
      <c r="K77" s="2" t="s">
        <v>19</v>
      </c>
      <c r="L77" s="2" t="s">
        <v>413</v>
      </c>
      <c r="M77" s="3" t="s">
        <v>20</v>
      </c>
      <c r="N77">
        <f t="shared" si="2"/>
        <v>4.4000000000000004</v>
      </c>
      <c r="O77">
        <f t="shared" si="3"/>
        <v>0.22727272727272727</v>
      </c>
    </row>
    <row r="78" spans="1:15" ht="28.8" x14ac:dyDescent="0.3">
      <c r="A78" s="2" t="s">
        <v>278</v>
      </c>
      <c r="B78" s="2" t="s">
        <v>279</v>
      </c>
      <c r="C78" s="6">
        <v>18.7</v>
      </c>
      <c r="D78" s="2" t="s">
        <v>414</v>
      </c>
      <c r="E78" s="2" t="s">
        <v>154</v>
      </c>
      <c r="F78" s="2" t="s">
        <v>387</v>
      </c>
      <c r="G78" s="2" t="s">
        <v>49</v>
      </c>
      <c r="H78" s="6">
        <v>6</v>
      </c>
      <c r="I78" s="2" t="s">
        <v>85</v>
      </c>
      <c r="J78" s="2" t="s">
        <v>86</v>
      </c>
      <c r="K78" s="2" t="s">
        <v>19</v>
      </c>
      <c r="L78" s="2" t="s">
        <v>415</v>
      </c>
      <c r="M78" s="3" t="s">
        <v>20</v>
      </c>
      <c r="N78">
        <f t="shared" si="2"/>
        <v>3.1166666666666667</v>
      </c>
      <c r="O78">
        <f t="shared" si="3"/>
        <v>0.32085561497326204</v>
      </c>
    </row>
    <row r="79" spans="1:15" ht="28.8" x14ac:dyDescent="0.3">
      <c r="A79" s="2" t="s">
        <v>278</v>
      </c>
      <c r="B79" s="2" t="s">
        <v>280</v>
      </c>
      <c r="C79" s="6">
        <v>24.2</v>
      </c>
      <c r="D79" s="2" t="s">
        <v>416</v>
      </c>
      <c r="E79" s="2" t="s">
        <v>33</v>
      </c>
      <c r="F79" s="2" t="s">
        <v>387</v>
      </c>
      <c r="G79" s="2" t="s">
        <v>148</v>
      </c>
      <c r="H79" s="6">
        <v>7</v>
      </c>
      <c r="I79" s="2" t="s">
        <v>79</v>
      </c>
      <c r="J79" s="2" t="s">
        <v>145</v>
      </c>
      <c r="K79" s="2" t="s">
        <v>19</v>
      </c>
      <c r="L79" s="2" t="s">
        <v>417</v>
      </c>
      <c r="M79" s="3" t="s">
        <v>20</v>
      </c>
      <c r="N79">
        <f t="shared" si="2"/>
        <v>3.4571428571428569</v>
      </c>
      <c r="O79">
        <f t="shared" si="3"/>
        <v>0.28925619834710747</v>
      </c>
    </row>
    <row r="80" spans="1:15" ht="28.8" x14ac:dyDescent="0.3">
      <c r="A80" s="2" t="s">
        <v>278</v>
      </c>
      <c r="B80" s="2" t="s">
        <v>281</v>
      </c>
      <c r="C80" s="6">
        <v>35.799999999999997</v>
      </c>
      <c r="D80" s="2" t="s">
        <v>418</v>
      </c>
      <c r="E80" s="2" t="s">
        <v>36</v>
      </c>
      <c r="F80" s="2" t="s">
        <v>307</v>
      </c>
      <c r="G80" s="2" t="s">
        <v>282</v>
      </c>
      <c r="H80" s="6">
        <v>5</v>
      </c>
      <c r="I80" s="2" t="s">
        <v>76</v>
      </c>
      <c r="J80" s="2" t="s">
        <v>283</v>
      </c>
      <c r="K80" s="2" t="s">
        <v>19</v>
      </c>
      <c r="L80" s="2" t="s">
        <v>417</v>
      </c>
      <c r="M80" s="3" t="s">
        <v>20</v>
      </c>
      <c r="N80">
        <f t="shared" si="2"/>
        <v>7.1599999999999993</v>
      </c>
      <c r="O80">
        <f t="shared" si="3"/>
        <v>0.13966480446927376</v>
      </c>
    </row>
    <row r="81" spans="1:15" ht="28.8" x14ac:dyDescent="0.3">
      <c r="A81" s="2" t="s">
        <v>278</v>
      </c>
      <c r="B81" s="2" t="s">
        <v>284</v>
      </c>
      <c r="C81" s="6">
        <v>8.6999999999999993</v>
      </c>
      <c r="D81" s="2" t="s">
        <v>367</v>
      </c>
      <c r="E81" s="2" t="s">
        <v>285</v>
      </c>
      <c r="F81" s="2" t="s">
        <v>387</v>
      </c>
      <c r="G81" s="2" t="s">
        <v>49</v>
      </c>
      <c r="H81" s="6">
        <v>2</v>
      </c>
      <c r="I81" s="2" t="s">
        <v>286</v>
      </c>
      <c r="J81" s="2" t="s">
        <v>287</v>
      </c>
      <c r="K81" s="2" t="s">
        <v>19</v>
      </c>
      <c r="L81" s="2" t="s">
        <v>419</v>
      </c>
      <c r="M81" s="3" t="s">
        <v>20</v>
      </c>
      <c r="N81">
        <f t="shared" si="2"/>
        <v>4.3499999999999996</v>
      </c>
      <c r="O81">
        <f t="shared" si="3"/>
        <v>0.22988505747126439</v>
      </c>
    </row>
    <row r="82" spans="1:15" ht="28.8" x14ac:dyDescent="0.3">
      <c r="A82" s="2" t="s">
        <v>278</v>
      </c>
      <c r="B82" s="2" t="s">
        <v>288</v>
      </c>
      <c r="C82" s="6">
        <v>9.9</v>
      </c>
      <c r="D82" s="2" t="s">
        <v>420</v>
      </c>
      <c r="E82" s="2" t="s">
        <v>22</v>
      </c>
      <c r="F82" s="2" t="s">
        <v>387</v>
      </c>
      <c r="G82" s="2" t="s">
        <v>49</v>
      </c>
      <c r="H82" s="6">
        <v>3</v>
      </c>
      <c r="I82" s="2" t="s">
        <v>53</v>
      </c>
      <c r="J82" s="2" t="s">
        <v>76</v>
      </c>
      <c r="K82" s="2" t="s">
        <v>19</v>
      </c>
      <c r="L82" s="2" t="s">
        <v>289</v>
      </c>
      <c r="M82" s="3" t="s">
        <v>20</v>
      </c>
      <c r="N82">
        <f t="shared" si="2"/>
        <v>3.3000000000000003</v>
      </c>
      <c r="O82">
        <f t="shared" si="3"/>
        <v>0.30303030303030304</v>
      </c>
    </row>
    <row r="83" spans="1:15" ht="28.8" x14ac:dyDescent="0.3">
      <c r="A83" s="2" t="s">
        <v>278</v>
      </c>
      <c r="B83" s="2" t="s">
        <v>290</v>
      </c>
      <c r="C83" s="6">
        <v>35.799999999999997</v>
      </c>
      <c r="D83" s="2" t="s">
        <v>418</v>
      </c>
      <c r="E83" s="2" t="s">
        <v>291</v>
      </c>
      <c r="F83" s="2" t="s">
        <v>421</v>
      </c>
      <c r="G83" s="2" t="s">
        <v>292</v>
      </c>
      <c r="H83" s="6">
        <v>8</v>
      </c>
      <c r="I83" s="2" t="s">
        <v>422</v>
      </c>
      <c r="J83" s="2" t="s">
        <v>283</v>
      </c>
      <c r="K83" s="2" t="s">
        <v>19</v>
      </c>
      <c r="L83" s="2" t="s">
        <v>423</v>
      </c>
      <c r="M83" s="3" t="s">
        <v>20</v>
      </c>
      <c r="N83">
        <f t="shared" si="2"/>
        <v>4.4749999999999996</v>
      </c>
      <c r="O83">
        <f t="shared" si="3"/>
        <v>0.223463687150838</v>
      </c>
    </row>
    <row r="84" spans="1:15" x14ac:dyDescent="0.3">
      <c r="A84" s="2" t="s">
        <v>293</v>
      </c>
      <c r="B84" s="2" t="s">
        <v>294</v>
      </c>
      <c r="C84" s="6">
        <v>24</v>
      </c>
      <c r="D84" s="2" t="s">
        <v>159</v>
      </c>
      <c r="E84" s="2" t="s">
        <v>295</v>
      </c>
      <c r="F84" s="2" t="s">
        <v>213</v>
      </c>
      <c r="G84" s="2" t="s">
        <v>296</v>
      </c>
      <c r="H84" s="6">
        <v>1</v>
      </c>
      <c r="I84" s="2" t="s">
        <v>411</v>
      </c>
      <c r="J84" s="2" t="s">
        <v>145</v>
      </c>
      <c r="K84" s="2" t="s">
        <v>19</v>
      </c>
      <c r="L84" s="2" t="s">
        <v>297</v>
      </c>
      <c r="M84" s="3" t="s">
        <v>20</v>
      </c>
      <c r="N84">
        <f t="shared" si="2"/>
        <v>24</v>
      </c>
      <c r="O84">
        <f t="shared" si="3"/>
        <v>4.1666666666666664E-2</v>
      </c>
    </row>
    <row r="85" spans="1:15" x14ac:dyDescent="0.3">
      <c r="A85" s="2" t="s">
        <v>293</v>
      </c>
      <c r="B85" s="2" t="s">
        <v>298</v>
      </c>
      <c r="C85" s="6">
        <v>12</v>
      </c>
      <c r="D85" s="2" t="s">
        <v>156</v>
      </c>
      <c r="E85" s="2" t="s">
        <v>22</v>
      </c>
      <c r="F85" s="2" t="s">
        <v>387</v>
      </c>
      <c r="G85" s="2" t="s">
        <v>424</v>
      </c>
      <c r="H85" s="6">
        <v>3</v>
      </c>
      <c r="I85" s="2" t="s">
        <v>322</v>
      </c>
      <c r="J85" s="2" t="s">
        <v>332</v>
      </c>
      <c r="K85" s="2" t="s">
        <v>19</v>
      </c>
      <c r="L85" s="2" t="s">
        <v>299</v>
      </c>
      <c r="M85" s="3" t="s">
        <v>20</v>
      </c>
      <c r="N85">
        <f t="shared" si="2"/>
        <v>4</v>
      </c>
      <c r="O85">
        <f t="shared" si="3"/>
        <v>0.25</v>
      </c>
    </row>
    <row r="86" spans="1:15" x14ac:dyDescent="0.3">
      <c r="A86" s="2" t="s">
        <v>293</v>
      </c>
      <c r="B86" s="2" t="s">
        <v>300</v>
      </c>
      <c r="C86" s="6">
        <v>9.1999999999999993</v>
      </c>
      <c r="D86" s="2" t="s">
        <v>323</v>
      </c>
      <c r="E86" s="2" t="s">
        <v>301</v>
      </c>
      <c r="F86" s="2" t="s">
        <v>387</v>
      </c>
      <c r="G86" s="2" t="s">
        <v>65</v>
      </c>
      <c r="H86" s="6">
        <v>2</v>
      </c>
      <c r="I86" s="2" t="s">
        <v>308</v>
      </c>
      <c r="J86" s="2" t="s">
        <v>332</v>
      </c>
      <c r="K86" s="2" t="s">
        <v>19</v>
      </c>
      <c r="L86" s="2" t="s">
        <v>302</v>
      </c>
      <c r="M86" s="3" t="s">
        <v>20</v>
      </c>
      <c r="N86">
        <f t="shared" si="2"/>
        <v>4.5999999999999996</v>
      </c>
      <c r="O86">
        <f t="shared" si="3"/>
        <v>0.21739130434782611</v>
      </c>
    </row>
    <row r="87" spans="1:15" ht="15.6" x14ac:dyDescent="0.35">
      <c r="A87" s="4"/>
    </row>
  </sheetData>
  <phoneticPr fontId="4" type="noConversion"/>
  <conditionalFormatting sqref="N1:N1048576 O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{67A6D20E-5EA9-4F30-AABE-4939C47C0763}</x14:id>
        </ext>
      </extLst>
    </cfRule>
  </conditionalFormatting>
  <conditionalFormatting sqref="O2:O8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{0775F35A-520E-4422-B915-7EE16C4A0F9F}</x14:id>
        </ext>
      </extLst>
    </cfRule>
  </conditionalFormatting>
  <hyperlinks>
    <hyperlink ref="M2" r:id="rId1" tooltip="Audi e-tron" display="https://www.mobilityhouse.com/int_en/electric-cars/audi/audi-e-tron.html/" xr:uid="{F866BE35-602E-4A8B-81BB-B45C3ADDB7BD}"/>
    <hyperlink ref="M3" r:id="rId2" tooltip="Audi A3 Sportback e-tron" display="https://www.mobilityhouse.com/int_en/electric-cars/audi/audi-a3-sportback-e-tron.html/" xr:uid="{9B70CC4C-767E-41F7-BA12-CA896EFB61B6}"/>
    <hyperlink ref="M4" r:id="rId3" tooltip="Audi Q7 e-tron quattro" display="https://www.mobilityhouse.com/int_en/electric-cars/audi/audi-q7-e-tron-quattro.html/" xr:uid="{0AA5C6A2-9A0A-4983-8006-207231B2E72A}"/>
    <hyperlink ref="M5" r:id="rId4" tooltip="BMW i3" display="https://www.mobilityhouse.com/int_en/electric-cars/bmw/bmw-i3.html/" xr:uid="{8AFD5D99-9621-49FF-9D2A-FA515411C2D3}"/>
    <hyperlink ref="M6" r:id="rId5" tooltip="BMW i3" display="https://www.mobilityhouse.com/int_en/electric-cars/bmw/bmw-i3.html/" xr:uid="{42CF6122-6B55-4E3F-BAB9-32B7B47D53DE}"/>
    <hyperlink ref="M7" r:id="rId6" tooltip="BMW i3" display="https://www.mobilityhouse.com/int_en/electric-cars/bmw/bmw-i3.html/" xr:uid="{94EB1B07-4F91-4979-AEFE-06716D27DC48}"/>
    <hyperlink ref="M8" r:id="rId7" tooltip="BMW i8" display="https://www.mobilityhouse.com/int_en/electric-cars/bmw/bmw-i8.html/" xr:uid="{4D522236-39CF-430E-B199-31A5FF7A7C16}"/>
    <hyperlink ref="M9" r:id="rId8" tooltip="BMW 225xe Active Tourer" display="https://www.mobilityhouse.com/int_en/electric-cars/bmw/bmw-225xe-active-tourer.html/" xr:uid="{83CBC891-FEE8-44F2-84C0-DC5E404DF6C7}"/>
    <hyperlink ref="M10" r:id="rId9" tooltip="BMW 330e Limousine" display="https://www.mobilityhouse.com/int_en/electric-cars/bmw/bmw-330e-limousine.html/" xr:uid="{27F756F9-B752-4DE6-8D94-2233FFC091CB}"/>
    <hyperlink ref="M11" r:id="rId10" tooltip="BMW X5 xDrive 40e" display="https://www.mobilityhouse.com/int_en/electric-cars/bmw/bmw-x5-xdrive40e.html/" xr:uid="{BA2F9BD3-7153-4AC4-8479-90191178CCAD}"/>
    <hyperlink ref="M12" r:id="rId11" tooltip="Chevrolet Volt" display="https://www.mobilityhouse.com/int_en/electric-cars/chevrolet/chevrolet-volt.html/" xr:uid="{D421B0BE-54B5-452D-A96B-1257CD4176E8}"/>
    <hyperlink ref="M13" r:id="rId12" tooltip="Citroen Berlingo" display="https://www.mobilityhouse.com/int_en/electric-cars/citroen/citroen-berlingo-electric-l1.html/" xr:uid="{5B2511E6-E953-4A94-90AE-44B0D63A4BA6}"/>
    <hyperlink ref="M14" r:id="rId13" tooltip="Citroen c-zero" display="https://www.mobilityhouse.com/int_en/electric-cars/citroen/citroen-c-zero.html/" xr:uid="{4D78CD1C-C381-4504-9738-ED9C73B42ADD}"/>
    <hyperlink ref="M18" r:id="rId14" tooltip="Fisker Karma" display="https://www.mobilityhouse.com/int_en/electric-cars/fisker/fisker-karma.html/" xr:uid="{BB721D81-502B-412A-AB17-25791D3A9730}"/>
    <hyperlink ref="M19" r:id="rId15" tooltip="Ford Focus Electric" display="https://www.mobilityhouse.com/int_en/electric-cars/ford/ford-focus-electric.html/" xr:uid="{CB4B5E64-879A-49D2-A4EC-040E74985633}"/>
    <hyperlink ref="M20" r:id="rId16" tooltip="Ford Focus Electric" display="https://www.mobilityhouse.com/int_en/electric-cars/ford/ford-focus-electric.html/" xr:uid="{F08F4408-9284-41D2-AE4D-A790017B4421}"/>
    <hyperlink ref="M21" r:id="rId17" tooltip="Hyundai KONA" display="https://www.mobilityhouse.com/int_en/electric-cars/hyundai/hyundai-kona.html/" xr:uid="{5451D8D3-2957-4D10-8462-50CC68E839AE}"/>
    <hyperlink ref="M22" r:id="rId18" tooltip="Hyundai KONA" display="https://www.mobilityhouse.com/int_en/electric-cars/hyundai/hyundai-kona.html/" xr:uid="{26267AA2-A96A-44D9-91BA-A152347A0AEC}"/>
    <hyperlink ref="M23" r:id="rId19" tooltip="Hyundai IONIQ" display="https://www.mobilityhouse.com/int_en/electric-cars/hyundai/hyundai-ioniq-elektro.html/" xr:uid="{6B0F1F88-F07C-47A2-9FD8-C47AD2D9CC74}"/>
    <hyperlink ref="M24" r:id="rId20" tooltip="Hyundai IONIQ" display="https://www.mobilityhouse.com/int_en/electric-cars/hyundai/hyundai-ioniq-elektro.html/" xr:uid="{7B7E21AC-666D-4B08-9CB7-70A9E13F94C9}"/>
    <hyperlink ref="M25" r:id="rId21" tooltip="Jaguar I-Pace" display="https://www.mobilityhouse.com/int_en/electric-cars/jaguar/jaguar-i-pace.html/" xr:uid="{EA52F2A5-C1F3-497C-9AE6-960924C7E4B2}"/>
    <hyperlink ref="M26" r:id="rId22" tooltip="Kia Soul" display="https://www.mobilityhouse.com/int_en/electric-cars/kia/kia-soul-ev.html/" xr:uid="{C9512FF4-C9BE-48FA-8ECF-5BB5C714EDEA}"/>
    <hyperlink ref="M27" r:id="rId23" display="https://www.mobilityhouse.com/int_en/electric-cars/kia/kia-soul-ev.html" xr:uid="{BF9FAC4A-492D-4639-A042-26BBB7A2A323}"/>
    <hyperlink ref="M30" r:id="rId24" tooltip="Mercedes Benz B class" display="https://www.mobilityhouse.com/int_en/electric-cars/mercedes-benz/mercedes-benz-b-klasse-electric-drive.html/" xr:uid="{48F3F6BC-882B-41B8-8849-4232255F4F3B}"/>
    <hyperlink ref="M31" r:id="rId25" tooltip="Mercedes-Benz C 350 e" display="https://www.mobilityhouse.com/int_en/electric-cars/mercedes-benz/mercedes-benz-c-350-e.html/" xr:uid="{118372E9-FBBC-49BA-88FC-91DEBEC20EDB}"/>
    <hyperlink ref="M32" r:id="rId26" tooltip="Mercedes-Benz EQC" display="https://www.mobilityhouse.com/int_en/electric-cars/mercedes-benz/mercedes-benz-eqc.html/" xr:uid="{B3C59445-F83A-4676-AB1E-FD82E98F29FC}"/>
    <hyperlink ref="M33" r:id="rId27" tooltip="Mercedes-Benz GLE 500e 4MATIC" display="https://www.mobilityhouse.com/int_en/electric-cars/mercedes-benz/mercedes-benz-gle-500-e-4matic.html/" xr:uid="{7C48AFE5-BFBF-4306-B4F2-2707E14FBC9A}"/>
    <hyperlink ref="M34" r:id="rId28" tooltip="Mercedes S 500e" display="https://www.mobilityhouse.com/int_en/electric-cars/mercedes-benz/s-500-e.html/" xr:uid="{80719B66-2158-454E-B55C-B19D12081B46}"/>
    <hyperlink ref="M35" r:id="rId29" tooltip="Mitsubishi i-miev" display="https://www.mobilityhouse.com/int_en/electric-cars/mitsubishi/mitsubishi-i-miev.html/" xr:uid="{652E3E0B-F02F-426F-B6E4-CD09D30CD851}"/>
    <hyperlink ref="M36" r:id="rId30" tooltip="Mitsubishi Outlander Hybrid" display="https://www.mobilityhouse.com/int_en/electric-cars/mitsubishi/mitsubishi-plug-in-hybrid-outlander.html/" xr:uid="{585F3EFA-E80C-4BAD-9EAC-D6CAAD434776}"/>
    <hyperlink ref="M37" r:id="rId31" tooltip="Nissan Leaf" display="https://www.mobilityhouse.com/int_en/electric-cars/nissan/nissan-leaf.html/" xr:uid="{8745AAC4-4484-4565-8659-ADDE1014E2CE}"/>
    <hyperlink ref="M38" r:id="rId32" tooltip="Nissan Leaf" display="https://www.mobilityhouse.com/int_en/electric-cars/nissan/nissan-leaf.html/" xr:uid="{8A30AA78-0B9D-4BF0-BDB4-D9788A0DECAE}"/>
    <hyperlink ref="M39" r:id="rId33" tooltip="Nissan Leaf" display="https://www.mobilityhouse.com/int_en/electric-cars/nissan/nissan-leaf.html/" xr:uid="{C243954D-DB9C-485F-A404-AB482A82F3ED}"/>
    <hyperlink ref="M40" r:id="rId34" tooltip="Nissan E NV200" display="https://www.mobilityhouse.com/int_en/electric-cars/nissan/nissan-e-nv200.html/" xr:uid="{54C48400-2522-4327-817B-77F65BC70B05}"/>
    <hyperlink ref="M41" r:id="rId35" tooltip="Opel Ampera" display="https://www.mobilityhouse.com/int_en/electric-cars/opel/opel-ampera.html/" xr:uid="{B45C6593-65F3-44FF-BBD4-2B1A896B55F4}"/>
    <hyperlink ref="M43" r:id="rId36" tooltip="Peugeot Ion" display="https://www.mobilityhouse.com/int_en/electric-cars/peugeot/peugeot-ion.html/" xr:uid="{DF7B0B9D-C909-42D1-9CD1-AFF19DBEF4A2}"/>
    <hyperlink ref="M44" r:id="rId37" tooltip="Peugeot Partner Electric" display="https://www.mobilityhouse.com/int_en/electric-cars/peugeot/peugeot-partner-electric-de.html/" xr:uid="{2D5EC32E-21CB-4196-BD77-906F29F6F76C}"/>
    <hyperlink ref="M45" r:id="rId38" tooltip="Porsche Cayenne S E-Hybrid" display="https://www.mobilityhouse.com/int_en/electric-cars/porsche/cayenne-s-e-hybrid.html/" xr:uid="{25B65400-61CE-4E48-A282-8F2B20A820DD}"/>
    <hyperlink ref="M46" r:id="rId39" tooltip="Porsche Panamera S E-Hybrid" display="https://www.mobilityhouse.com/int_en/electric-cars/porsche/panamera-s-e-hybrid.html/" xr:uid="{462175BA-BBCB-4522-8E68-4EF8EA04B586}"/>
    <hyperlink ref="M47" r:id="rId40" tooltip="Porsche Panamera E-Hybrid" display="https://www.mobilityhouse.com/int_en/electric-cars/porsche/panamera-s-e-hybrid.html/" xr:uid="{2FD6BE97-8502-44A0-9603-9469A91EEC19}"/>
    <hyperlink ref="M48" r:id="rId41" tooltip="Porsche Panamera E-Hybrid" display="https://www.mobilityhouse.com/int_en/electric-cars/porsche/panamera-s-e-hybrid.html/" xr:uid="{14CF74E4-11A1-4ED8-AE33-E29F3AF13F16}"/>
    <hyperlink ref="M49" r:id="rId42" tooltip="Porsche Panamera E-Hybrid" display="https://www.mobilityhouse.com/int_en/electric-cars/porsche/panamera-s-e-hybrid.html/" xr:uid="{46A8CCB9-AAEB-4561-AB78-DA119185E2A2}"/>
    <hyperlink ref="M50" r:id="rId43" tooltip="Porsche Panamera E-Hybrid" display="https://www.mobilityhouse.com/int_en/electric-cars/porsche/panamera-s-e-hybrid.html/" xr:uid="{7A4ABA52-056E-497F-B748-B460BD60A148}"/>
    <hyperlink ref="M51" r:id="rId44" tooltip="Porsche Panamera E-Hybrid" display="https://www.mobilityhouse.com/int_en/electric-cars/porsche/panamera-s-e-hybrid.html/" xr:uid="{FB530F63-D0CA-435B-A484-B2BAD12FFF95}"/>
    <hyperlink ref="M52" r:id="rId45" tooltip="Renault Fluence ZE" display="https://www.mobilityhouse.com/int_en/electric-cars/renault/renault-fluence-z-e.html/" xr:uid="{AFEC1E86-04FA-42B3-B0B9-F56EC35483E2}"/>
    <hyperlink ref="M53" r:id="rId46" tooltip="Renault Kangoo ZE" display="https://www.mobilityhouse.com/int_en/electric-cars/renault/renault-kangoo-z-e-typ-1.html/" xr:uid="{3A548703-9BC3-4F4C-87EC-BD8331D43D3B}"/>
    <hyperlink ref="M54" r:id="rId47" tooltip="Renault Kangoo ZE" display="https://www.mobilityhouse.com/int_en/electric-cars/renault/renault-kangoo-z-e-typ-2.html/" xr:uid="{F883ABF6-8305-4BBD-8DA2-E4980DF78F67}"/>
    <hyperlink ref="M55" r:id="rId48" tooltip="Renault Twizy" display="https://www.mobilityhouse.com/int_en/electric-cars/renault/renault-twizy.html/" xr:uid="{593F302A-4CE8-4708-8D94-E2788D034AD6}"/>
    <hyperlink ref="M56" r:id="rId49" tooltip="Renault Twizy" display="https://www.mobilityhouse.com/int_en/electric-cars/renault/renault-twizy.html/" xr:uid="{426D9953-6D8D-4175-BFC5-626EFBD7FC22}"/>
    <hyperlink ref="M57" r:id="rId50" tooltip="Renault ZOE" display="https://www.mobilityhouse.com/int_en/electric-cars/renault/renault-zoe.html/" xr:uid="{C2956107-0696-4DC3-999C-08FAAF4A44A0}"/>
    <hyperlink ref="M58" r:id="rId51" tooltip="Renault ZOE" display="https://www.mobilityhouse.com/int_en/electric-cars/renault/renault-zoe.html/" xr:uid="{6D0AB86D-E61B-4535-B0A2-B7F5F679A886}"/>
    <hyperlink ref="M59" r:id="rId52" tooltip="Renault ZOE" display="https://www.mobilityhouse.com/int_en/electric-cars/renault/renault-zoe.html/" xr:uid="{519C78AD-28FA-472B-8D8D-B5D0184D511A}"/>
    <hyperlink ref="M60" r:id="rId53" tooltip="smart EQ fortwo" display="https://www.mobilityhouse.com/int_en/electric-cars/smart/smart-eq-fortwo.html/" xr:uid="{AEC2A58B-765F-425D-90AE-333F9833FF4F}"/>
    <hyperlink ref="M61" r:id="rId54" tooltip="Smart EQ ForTwo" display="https://www.mobilityhouse.com/int_en/electric-cars/smart/smart-eq-fortwo.html/" xr:uid="{603B4991-EB29-43CA-B77E-414B71A56204}"/>
    <hyperlink ref="M62" r:id="rId55" tooltip="Smart EQ ForTwo" display="https://www.mobilityhouse.com/int_en/electric-cars/smart/smart-eq-fortwo.html/" xr:uid="{59036239-C594-45ED-8182-2CD504AE103E}"/>
    <hyperlink ref="M63" r:id="rId56" tooltip="Smart EQ ForFour" display="https://www.mobilityhouse.com/int_en/electric-cars/smart/smart-eq-forfour.html/" xr:uid="{63149EAD-9F27-4E0F-B7E0-ED81161BD4A5}"/>
    <hyperlink ref="M64" r:id="rId57" tooltip="Street Scooter Work" display="https://www.mobilityhouse.com/int_en/electric-cars/streetscooter/streetscooter-work.html/" xr:uid="{2DCB2BF0-6E90-4EAB-BDD4-95D82F60D1FD}"/>
    <hyperlink ref="M65" r:id="rId58" tooltip="StreetScooter Work L" display="https://www.mobilityhouse.com/int_en/electric-cars/streetscooter/streetscooter-work-l.html/" xr:uid="{E2BA8DB6-DB76-48D9-8FBC-48DDFCA36906}"/>
    <hyperlink ref="M66" r:id="rId59" tooltip="Tesla Model S" display="https://www.mobilityhouse.com/int_en/electric-cars/tesla/tesla-model-s.html/" xr:uid="{6C5E517B-AB1C-4383-9B8A-9EE6931AF263}"/>
    <hyperlink ref="M67" r:id="rId60" tooltip="Tesla Model S" display="https://www.mobilityhouse.com/int_en/electric-cars/tesla/tesla-model-s.html/" xr:uid="{400ECF08-9BDC-4221-A9D3-ECA0184A1CB3}"/>
    <hyperlink ref="M68" r:id="rId61" tooltip="Tesla Model S" display="https://www.mobilityhouse.com/int_en/electric-cars/tesla/tesla-model-s.html/" xr:uid="{ED282A6D-DA16-4094-B12C-5C5BEE73D859}"/>
    <hyperlink ref="M69" r:id="rId62" tooltip="Tesla Model S" display="https://www.mobilityhouse.com/int_en/electric-cars/tesla/tesla-model-s.html/" xr:uid="{C6F2B7CF-6AEA-4C1C-B8C5-905B09B3BE4E}"/>
    <hyperlink ref="M70" r:id="rId63" tooltip="Tesla Model S" display="https://www.mobilityhouse.com/int_en/electric-cars/tesla/tesla-model-s.html/" xr:uid="{105137C3-9A2B-4B58-ADA6-236300F11F1C}"/>
    <hyperlink ref="M71" r:id="rId64" tooltip="Tesla Model X" display="https://www.mobilityhouse.com/int_en/electric-cars/tesla/tesla-model-x.html/" xr:uid="{A34E3D94-3287-4217-9943-7C7309A84AEE}"/>
    <hyperlink ref="M72" r:id="rId65" tooltip="Tesla Model X" display="https://www.mobilityhouse.com/int_en/electric-cars/tesla/tesla-model-x.html/" xr:uid="{6C1ECBDC-BD1C-457E-A163-A6C9D5F8A547}"/>
    <hyperlink ref="M73" r:id="rId66" tooltip="Tesla Model X" display="https://www.mobilityhouse.com/int_en/electric-cars/tesla/tesla-model-x.html/" xr:uid="{43AF5811-27F9-4947-8D95-521A86DEA22A}"/>
    <hyperlink ref="M74" r:id="rId67" tooltip="Tesla Model X" display="https://www.mobilityhouse.com/int_en/electric-cars/tesla/tesla-model-x.html/" xr:uid="{65CC604F-A57F-4D5A-B4AE-4ABBE0ADEE0F}"/>
    <hyperlink ref="M75" r:id="rId68" tooltip="Tesla Model 3" display="https://www.mobilityhouse.com/int_en/electric-cars/tesla/tesla-model-3.html/" xr:uid="{655060C0-D95E-4B82-BF2C-BB7D63B87343}"/>
    <hyperlink ref="M76" r:id="rId69" tooltip="Toyota Prius" display="https://www.mobilityhouse.com/int_en/electric-cars/toyota/toyota-prius-plug-in-typ1.html/" xr:uid="{993C5950-CC67-4303-B938-D9BD122CB876}"/>
    <hyperlink ref="M77" r:id="rId70" tooltip="Toyota Prius Plug-in" display="https://www.mobilityhouse.com/int_en/electric-cars/toyota/toyota-prius-plug-in-typ1.html/" xr:uid="{430774DA-A24C-4788-B20A-073E16B5ECDC}"/>
    <hyperlink ref="M78" r:id="rId71" tooltip="Volkswagen e-up" display="https://www.mobilityhouse.com/int_en/electric-cars/volkswagen/volkswagen-e-up.html/" xr:uid="{519AD4F5-6460-406B-8CD6-C644DB53DDE2}"/>
    <hyperlink ref="M79" r:id="rId72" tooltip="Volkswagen e-Golf" display="https://www.mobilityhouse.com/int_en/electric-cars/volkswagen/volkswagen-e-golf.html/" xr:uid="{C0A877C9-BDC6-48F3-A3EC-A3501BE87FCF}"/>
    <hyperlink ref="M80" r:id="rId73" tooltip="Volkswagen e-Golf" display="https://www.mobilityhouse.com/int_en/electric-cars/volkswagen/volkswagen-e-golf.html/" xr:uid="{315578F0-2747-40A7-B039-1D0985CEED6E}"/>
    <hyperlink ref="M81" r:id="rId74" tooltip="Volkswagen Golf GTE" display="https://www.mobilityhouse.com/int_en/electric-cars/volkswagen/volkswagen-golf-gte.html/" xr:uid="{BA5A2B30-7746-407A-85EB-6E227D93ECAF}"/>
    <hyperlink ref="M82" r:id="rId75" tooltip="Volkswagen Passat GTE" display="https://www.mobilityhouse.com/int_en/electric-cars/volkswagen/volkswagen-passat-gte.html/" xr:uid="{47307E4F-30C1-4D5A-8C67-32BA40AE0320}"/>
    <hyperlink ref="M83" r:id="rId76" display="https://www.mobilityhouse.com/int_en/how-to-charge-the-vw-e-crafter" xr:uid="{161ED3DB-F5E3-4DE7-9B97-F3E447E2CCFE}"/>
    <hyperlink ref="M84" r:id="rId77" tooltip="Volvo C 30" display="https://www.mobilityhouse.com/int_en/electric-cars/volvo/c30-electric.html/" xr:uid="{EEA586D2-EB8C-4876-9C0C-81010957A1F6}"/>
    <hyperlink ref="M85" r:id="rId78" tooltip="Volvo V60" display="https://www.mobilityhouse.com/int_en/electric-cars/volvo/volvo-v60-plug-in-hybrid.html/" xr:uid="{0DB1CFB9-B86C-4218-B53A-6AB04A0D9135}"/>
    <hyperlink ref="M86" r:id="rId79" tooltip="Volvo XC 90" display="https://www.mobilityhouse.com/int_en/electric-cars/volvo/volvo-xc90-t8-twin-engine.html/" xr:uid="{DE429D20-E98B-4A61-9BB1-DFA45267FE3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A6D20E-5EA9-4F30-AABE-4939C47C0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 O1</xm:sqref>
        </x14:conditionalFormatting>
        <x14:conditionalFormatting xmlns:xm="http://schemas.microsoft.com/office/excel/2006/main">
          <x14:cfRule type="dataBar" id="{0775F35A-520E-4422-B915-7EE16C4A0F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Sheet1!audi</vt:lpstr>
      <vt:lpstr>Sheet1!bmw</vt:lpstr>
      <vt:lpstr>Sheet1!hyundai</vt:lpstr>
      <vt:lpstr>Sheet1!kia</vt:lpstr>
      <vt:lpstr>Sheet1!mercedes</vt:lpstr>
      <vt:lpstr>Sheet1!nissan</vt:lpstr>
      <vt:lpstr>Sheet1!opel</vt:lpstr>
      <vt:lpstr>Sheet1!renault</vt:lpstr>
      <vt:lpstr>Sheet1!smart</vt:lpstr>
      <vt:lpstr>Sheet1!tesla</vt:lpstr>
      <vt:lpstr>Sheet1!volkswagen</vt:lpstr>
      <vt:lpstr>Sheet1!volvo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2022-09-04T17:35:40Z</dcterms:created>
  <dcterms:modified xsi:type="dcterms:W3CDTF">2022-09-10T03:45:30Z</dcterms:modified>
</cp:coreProperties>
</file>