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 i studia\Programowanie\Metody Obliczeniowe\Rozniczkowanie numeryczne - Taylor\"/>
    </mc:Choice>
  </mc:AlternateContent>
  <xr:revisionPtr revIDLastSave="0" documentId="13_ncr:1_{51CDB9BB-6268-447A-97BF-21F328B50CE7}" xr6:coauthVersionLast="47" xr6:coauthVersionMax="47" xr10:uidLastSave="{00000000-0000-0000-0000-000000000000}"/>
  <bookViews>
    <workbookView xWindow="-120" yWindow="-120" windowWidth="29040" windowHeight="15840" xr2:uid="{A9DE2C84-BFCB-4E36-A5C0-0F450BB80DA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C14" i="1"/>
  <c r="C15" i="1"/>
  <c r="C16" i="1"/>
  <c r="C17" i="1"/>
  <c r="C18" i="1"/>
  <c r="C19" i="1"/>
  <c r="C20" i="1"/>
  <c r="C21" i="1"/>
  <c r="A47" i="1"/>
  <c r="C44" i="1"/>
  <c r="C43" i="1"/>
  <c r="C42" i="1"/>
  <c r="C41" i="1"/>
  <c r="A37" i="1"/>
  <c r="C32" i="1"/>
  <c r="C31" i="1"/>
  <c r="C30" i="1"/>
  <c r="C29" i="1"/>
  <c r="A10" i="1"/>
  <c r="H2" i="1"/>
  <c r="G2" i="1"/>
  <c r="G3" i="1"/>
  <c r="F2" i="1"/>
  <c r="F3" i="1"/>
  <c r="F4" i="1"/>
  <c r="E2" i="1"/>
  <c r="E3" i="1"/>
  <c r="E4" i="1"/>
  <c r="E5" i="1"/>
  <c r="D2" i="1"/>
  <c r="D3" i="1"/>
  <c r="D4" i="1"/>
  <c r="D5" i="1"/>
  <c r="D6" i="1"/>
  <c r="C2" i="1"/>
  <c r="C3" i="1"/>
  <c r="C4" i="1"/>
  <c r="C5" i="1"/>
  <c r="C6" i="1"/>
  <c r="C7" i="1"/>
  <c r="E16" i="1" l="1"/>
  <c r="D20" i="1"/>
  <c r="D42" i="1"/>
  <c r="D43" i="1"/>
  <c r="E42" i="1"/>
  <c r="D41" i="1"/>
  <c r="D31" i="1"/>
  <c r="D30" i="1"/>
  <c r="E30" i="1" s="1"/>
  <c r="F29" i="1" s="1"/>
  <c r="D29" i="1"/>
  <c r="E29" i="1"/>
  <c r="E14" i="1"/>
  <c r="E17" i="1"/>
  <c r="E18" i="1" l="1"/>
  <c r="F17" i="1" s="1"/>
  <c r="E19" i="1"/>
  <c r="E41" i="1"/>
  <c r="F41" i="1" s="1"/>
  <c r="E15" i="1"/>
  <c r="F14" i="1" s="1"/>
  <c r="F16" i="1"/>
  <c r="F18" i="1" l="1"/>
  <c r="G16" i="1"/>
  <c r="F15" i="1"/>
  <c r="G14" i="1" s="1"/>
  <c r="G17" i="1" l="1"/>
  <c r="H16" i="1"/>
  <c r="G15" i="1"/>
  <c r="H14" i="1" s="1"/>
  <c r="H15" i="1" l="1"/>
  <c r="I14" i="1" s="1"/>
  <c r="I15" i="1" l="1"/>
  <c r="J14" i="1" s="1"/>
  <c r="A24" i="1" l="1"/>
</calcChain>
</file>

<file path=xl/sharedStrings.xml><?xml version="1.0" encoding="utf-8"?>
<sst xmlns="http://schemas.openxmlformats.org/spreadsheetml/2006/main" count="32" uniqueCount="11">
  <si>
    <t>x</t>
  </si>
  <si>
    <t>f(x) = y</t>
  </si>
  <si>
    <t>delta f(x)</t>
  </si>
  <si>
    <t>delta2 f(x)</t>
  </si>
  <si>
    <t>delta3 f(x)</t>
  </si>
  <si>
    <t>delta4 f(x)</t>
  </si>
  <si>
    <t>h</t>
  </si>
  <si>
    <t>delta5f(x)</t>
  </si>
  <si>
    <t>delta6 f(x)</t>
  </si>
  <si>
    <t>delta7 f(x)</t>
  </si>
  <si>
    <t>delta8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</si>
</sst>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FE6C-F386-4F1D-8A2A-464BC5D40D39}">
  <dimension ref="A1:J47"/>
  <sheetViews>
    <sheetView tabSelected="1" workbookViewId="0">
      <selection activeCell="A24" sqref="A24"/>
    </sheetView>
  </sheetViews>
  <sheetFormatPr defaultRowHeight="15" x14ac:dyDescent="0.25"/>
  <cols>
    <col min="4" max="4" width="12.85546875" customWidth="1"/>
    <col min="5" max="6" width="11.140625" customWidth="1"/>
    <col min="8" max="8" width="12.42578125" customWidth="1"/>
    <col min="9" max="9" width="12.140625" customWidth="1"/>
    <col min="10" max="10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J1" t="s">
        <v>6</v>
      </c>
    </row>
    <row r="2" spans="1:10" x14ac:dyDescent="0.25">
      <c r="A2">
        <v>0</v>
      </c>
      <c r="B2">
        <v>-21</v>
      </c>
      <c r="C2">
        <f t="shared" ref="C2:F6" si="0">B3-B2</f>
        <v>10.704000000000001</v>
      </c>
      <c r="D2">
        <f t="shared" si="0"/>
        <v>-3.136000000000001</v>
      </c>
      <c r="E2">
        <f t="shared" si="0"/>
        <v>0.38400000000000212</v>
      </c>
      <c r="F2">
        <f t="shared" si="0"/>
        <v>-4.4408920985006262E-15</v>
      </c>
      <c r="G2">
        <f>F3-F2</f>
        <v>-4.3015999999999908</v>
      </c>
      <c r="H2">
        <f>G3-G2</f>
        <v>26.377599999999983</v>
      </c>
      <c r="J2">
        <v>0.2</v>
      </c>
    </row>
    <row r="3" spans="1:10" x14ac:dyDescent="0.25">
      <c r="A3">
        <v>0.2</v>
      </c>
      <c r="B3">
        <v>-10.295999999999999</v>
      </c>
      <c r="C3">
        <f t="shared" si="0"/>
        <v>7.5679999999999996</v>
      </c>
      <c r="D3">
        <f t="shared" si="0"/>
        <v>-2.7519999999999989</v>
      </c>
      <c r="E3">
        <f t="shared" si="0"/>
        <v>0.38399999999999768</v>
      </c>
      <c r="F3">
        <f t="shared" si="0"/>
        <v>-4.3015999999999952</v>
      </c>
      <c r="G3">
        <f>F4-F3</f>
        <v>22.075999999999993</v>
      </c>
    </row>
    <row r="4" spans="1:10" x14ac:dyDescent="0.25">
      <c r="A4">
        <v>0.4</v>
      </c>
      <c r="B4">
        <v>-2.7280000000000002</v>
      </c>
      <c r="C4">
        <f t="shared" si="0"/>
        <v>4.8160000000000007</v>
      </c>
      <c r="D4">
        <f t="shared" si="0"/>
        <v>-2.3680000000000012</v>
      </c>
      <c r="E4">
        <f t="shared" si="0"/>
        <v>-3.9175999999999975</v>
      </c>
      <c r="F4">
        <f>E5-E4</f>
        <v>17.774399999999996</v>
      </c>
    </row>
    <row r="5" spans="1:10" x14ac:dyDescent="0.25">
      <c r="A5">
        <v>0.6</v>
      </c>
      <c r="B5">
        <v>2.0880000000000001</v>
      </c>
      <c r="C5">
        <f t="shared" si="0"/>
        <v>2.4479999999999995</v>
      </c>
      <c r="D5">
        <f t="shared" si="0"/>
        <v>-6.2855999999999987</v>
      </c>
      <c r="E5">
        <f>D6-D5</f>
        <v>13.8568</v>
      </c>
    </row>
    <row r="6" spans="1:10" x14ac:dyDescent="0.25">
      <c r="A6">
        <v>0.8</v>
      </c>
      <c r="B6">
        <v>4.5359999999999996</v>
      </c>
      <c r="C6">
        <f t="shared" si="0"/>
        <v>-3.8375999999999997</v>
      </c>
      <c r="D6">
        <f>C7-C6</f>
        <v>7.5712000000000002</v>
      </c>
    </row>
    <row r="7" spans="1:10" x14ac:dyDescent="0.25">
      <c r="A7">
        <v>1</v>
      </c>
      <c r="B7">
        <v>0.69840000000000002</v>
      </c>
      <c r="C7">
        <f>B8-B7</f>
        <v>3.7336000000000005</v>
      </c>
    </row>
    <row r="8" spans="1:10" x14ac:dyDescent="0.25">
      <c r="A8">
        <v>1.2</v>
      </c>
      <c r="B8">
        <v>4.4320000000000004</v>
      </c>
    </row>
    <row r="10" spans="1:10" x14ac:dyDescent="0.25">
      <c r="A10">
        <f>(1/J2)*(C7+D6*(1/2)+E5*(1/3)+F4*(1/4)+G3*(1/5)+H2*(1/6))</f>
        <v>126.96599999999997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7</v>
      </c>
      <c r="H13" t="s">
        <v>8</v>
      </c>
      <c r="I13" t="s">
        <v>9</v>
      </c>
      <c r="J13" t="s">
        <v>10</v>
      </c>
    </row>
    <row r="14" spans="1:10" x14ac:dyDescent="0.25">
      <c r="A14">
        <v>-0.4</v>
      </c>
      <c r="B14">
        <v>-3.42</v>
      </c>
      <c r="C14">
        <f t="shared" ref="C14:D20" si="1">B15-B14</f>
        <v>4.4029999999999996</v>
      </c>
      <c r="D14">
        <f t="shared" si="1"/>
        <v>-26.385999999999999</v>
      </c>
      <c r="E14">
        <f t="shared" ref="C14:F14" si="2">D15-D14</f>
        <v>59.072999999999993</v>
      </c>
      <c r="F14">
        <f t="shared" si="2"/>
        <v>-94.895999999999987</v>
      </c>
      <c r="G14">
        <f>F15-F14</f>
        <v>131.10299999999998</v>
      </c>
      <c r="H14">
        <f>G15-G14</f>
        <v>-167.31</v>
      </c>
      <c r="I14">
        <f>H15-H14</f>
        <v>199.21540000000002</v>
      </c>
      <c r="J14">
        <f>I15-I14</f>
        <v>-204.74320000000006</v>
      </c>
    </row>
    <row r="15" spans="1:10" x14ac:dyDescent="0.25">
      <c r="A15">
        <v>-0.2</v>
      </c>
      <c r="B15">
        <v>0.98299999999999998</v>
      </c>
      <c r="C15">
        <f t="shared" si="1"/>
        <v>-21.983000000000001</v>
      </c>
      <c r="D15">
        <f t="shared" si="1"/>
        <v>32.686999999999998</v>
      </c>
      <c r="E15">
        <f t="shared" ref="C15:F15" si="3">D16-D15</f>
        <v>-35.823</v>
      </c>
      <c r="F15">
        <f t="shared" si="3"/>
        <v>36.207000000000001</v>
      </c>
      <c r="G15">
        <f>F16-F15</f>
        <v>-36.207000000000008</v>
      </c>
      <c r="H15">
        <f t="shared" ref="H15:H16" si="4">G16-G15</f>
        <v>31.905400000000018</v>
      </c>
      <c r="I15">
        <f>H16-H15</f>
        <v>-5.5278000000000347</v>
      </c>
    </row>
    <row r="16" spans="1:10" x14ac:dyDescent="0.25">
      <c r="A16">
        <v>0</v>
      </c>
      <c r="B16">
        <v>-21</v>
      </c>
      <c r="C16">
        <f t="shared" si="1"/>
        <v>10.704000000000001</v>
      </c>
      <c r="D16">
        <f t="shared" si="1"/>
        <v>-3.136000000000001</v>
      </c>
      <c r="E16">
        <f t="shared" ref="C16:E16" si="5">D17-D16</f>
        <v>0.38400000000000212</v>
      </c>
      <c r="F16">
        <f>E17-E16</f>
        <v>-4.4408920985006262E-15</v>
      </c>
      <c r="G16">
        <f t="shared" ref="G16:G17" si="6">F17-F16</f>
        <v>-4.3015999999999908</v>
      </c>
      <c r="H16">
        <f t="shared" si="4"/>
        <v>26.377599999999983</v>
      </c>
    </row>
    <row r="17" spans="1:10" x14ac:dyDescent="0.25">
      <c r="A17">
        <v>0.2</v>
      </c>
      <c r="B17">
        <v>-10.295999999999999</v>
      </c>
      <c r="C17">
        <f t="shared" si="1"/>
        <v>7.5679999999999996</v>
      </c>
      <c r="D17">
        <f t="shared" si="1"/>
        <v>-2.7519999999999989</v>
      </c>
      <c r="E17">
        <f>D18-D17</f>
        <v>0.38399999999999768</v>
      </c>
      <c r="F17">
        <f t="shared" ref="F17:F18" si="7">E18-E17</f>
        <v>-4.3015999999999952</v>
      </c>
      <c r="G17">
        <f t="shared" si="6"/>
        <v>22.075999999999993</v>
      </c>
    </row>
    <row r="18" spans="1:10" x14ac:dyDescent="0.25">
      <c r="A18">
        <v>0.4</v>
      </c>
      <c r="B18">
        <v>-2.7280000000000002</v>
      </c>
      <c r="C18">
        <f t="shared" si="1"/>
        <v>4.8160000000000007</v>
      </c>
      <c r="D18">
        <f t="shared" si="1"/>
        <v>-2.3680000000000012</v>
      </c>
      <c r="E18">
        <f t="shared" ref="E18:E19" si="8">D19-D18</f>
        <v>-3.9175999999999975</v>
      </c>
      <c r="F18">
        <f t="shared" si="7"/>
        <v>17.774399999999996</v>
      </c>
    </row>
    <row r="19" spans="1:10" x14ac:dyDescent="0.25">
      <c r="A19">
        <v>0.6</v>
      </c>
      <c r="B19">
        <v>2.0880000000000001</v>
      </c>
      <c r="C19">
        <f t="shared" si="1"/>
        <v>2.4479999999999995</v>
      </c>
      <c r="D19">
        <f t="shared" si="1"/>
        <v>-6.2855999999999987</v>
      </c>
      <c r="E19">
        <f t="shared" si="8"/>
        <v>13.8568</v>
      </c>
    </row>
    <row r="20" spans="1:10" x14ac:dyDescent="0.25">
      <c r="A20">
        <v>0.8</v>
      </c>
      <c r="B20">
        <v>4.5359999999999996</v>
      </c>
      <c r="C20">
        <f t="shared" si="1"/>
        <v>-3.8375999999999997</v>
      </c>
      <c r="D20">
        <f t="shared" ref="D19:D20" si="9">C21-C20</f>
        <v>7.5712000000000002</v>
      </c>
    </row>
    <row r="21" spans="1:10" x14ac:dyDescent="0.25">
      <c r="A21">
        <v>1</v>
      </c>
      <c r="B21">
        <v>0.69840000000000002</v>
      </c>
      <c r="C21">
        <f>B22-B21</f>
        <v>3.7336000000000005</v>
      </c>
    </row>
    <row r="22" spans="1:10" x14ac:dyDescent="0.25">
      <c r="A22">
        <v>1.2</v>
      </c>
      <c r="B22">
        <v>4.4320000000000004</v>
      </c>
    </row>
    <row r="24" spans="1:10" x14ac:dyDescent="0.25">
      <c r="A24">
        <f>((1/J2)*(C21+D20*(1/2)+E19*(1/3)+F18*(1/4)+G17*(1/5)+H16*(1/6)+I15*(1/7)+J14*(1/8)))</f>
        <v>-4.9469285714286748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J28" t="s">
        <v>6</v>
      </c>
    </row>
    <row r="29" spans="1:10" x14ac:dyDescent="0.25">
      <c r="A29">
        <v>1.3</v>
      </c>
      <c r="B29">
        <v>2.2999999999999998</v>
      </c>
      <c r="C29">
        <f t="shared" ref="C29:C32" si="10">B30-B29</f>
        <v>1.0300000000000002</v>
      </c>
      <c r="D29">
        <f t="shared" ref="D29:D31" si="11">C30-C29</f>
        <v>0.1899999999999995</v>
      </c>
      <c r="E29">
        <f t="shared" ref="E29:E30" si="12">D30-D29</f>
        <v>0.14000000000000057</v>
      </c>
      <c r="F29">
        <f t="shared" ref="F29" si="13">E30-E29</f>
        <v>-3.12</v>
      </c>
      <c r="J29">
        <v>0.2</v>
      </c>
    </row>
    <row r="30" spans="1:10" x14ac:dyDescent="0.25">
      <c r="A30">
        <v>1.5</v>
      </c>
      <c r="B30">
        <v>3.33</v>
      </c>
      <c r="C30">
        <f t="shared" si="10"/>
        <v>1.2199999999999998</v>
      </c>
      <c r="D30">
        <f t="shared" si="11"/>
        <v>0.33000000000000007</v>
      </c>
      <c r="E30">
        <f t="shared" si="12"/>
        <v>-2.9799999999999995</v>
      </c>
    </row>
    <row r="31" spans="1:10" x14ac:dyDescent="0.25">
      <c r="A31">
        <v>1.7</v>
      </c>
      <c r="B31">
        <v>4.55</v>
      </c>
      <c r="C31">
        <f t="shared" si="10"/>
        <v>1.5499999999999998</v>
      </c>
      <c r="D31">
        <f t="shared" si="11"/>
        <v>-2.6499999999999995</v>
      </c>
    </row>
    <row r="32" spans="1:10" x14ac:dyDescent="0.25">
      <c r="A32">
        <v>1.9</v>
      </c>
      <c r="B32">
        <v>6.1</v>
      </c>
      <c r="C32">
        <f t="shared" si="10"/>
        <v>-1.0999999999999996</v>
      </c>
    </row>
    <row r="33" spans="1:6" x14ac:dyDescent="0.25">
      <c r="A33">
        <v>2.1</v>
      </c>
      <c r="B33">
        <v>5</v>
      </c>
    </row>
    <row r="37" spans="1:6" x14ac:dyDescent="0.25">
      <c r="A37">
        <f>(1/J29)*(C32+D31*(1/2)+E30*(1/3)+F29*(1/4))</f>
        <v>-20.99166666666666</v>
      </c>
    </row>
    <row r="40" spans="1:6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</row>
    <row r="41" spans="1:6" x14ac:dyDescent="0.25">
      <c r="A41">
        <v>2.4</v>
      </c>
      <c r="B41">
        <v>1.44</v>
      </c>
      <c r="C41">
        <f t="shared" ref="C41:C44" si="14">B42-B41</f>
        <v>1.06</v>
      </c>
      <c r="D41">
        <f t="shared" ref="D41:D43" si="15">C42-C41</f>
        <v>4.0000000000000036E-2</v>
      </c>
      <c r="E41">
        <f t="shared" ref="E41:E42" si="16">D42-D41</f>
        <v>0.20999999999999996</v>
      </c>
      <c r="F41">
        <f t="shared" ref="F41" si="17">E42-E41</f>
        <v>-2.7600000000000002</v>
      </c>
    </row>
    <row r="42" spans="1:6" x14ac:dyDescent="0.25">
      <c r="A42">
        <v>2.6</v>
      </c>
      <c r="B42">
        <v>2.5</v>
      </c>
      <c r="C42">
        <f t="shared" si="14"/>
        <v>1.1000000000000001</v>
      </c>
      <c r="D42">
        <f t="shared" si="15"/>
        <v>0.25</v>
      </c>
      <c r="E42">
        <f t="shared" si="16"/>
        <v>-2.5500000000000003</v>
      </c>
    </row>
    <row r="43" spans="1:6" x14ac:dyDescent="0.25">
      <c r="A43">
        <v>2.8</v>
      </c>
      <c r="B43">
        <v>3.6</v>
      </c>
      <c r="C43">
        <f t="shared" si="14"/>
        <v>1.35</v>
      </c>
      <c r="D43">
        <f t="shared" si="15"/>
        <v>-2.3000000000000003</v>
      </c>
    </row>
    <row r="44" spans="1:6" x14ac:dyDescent="0.25">
      <c r="A44">
        <v>3</v>
      </c>
      <c r="B44">
        <v>4.95</v>
      </c>
      <c r="C44">
        <f t="shared" si="14"/>
        <v>-0.95000000000000018</v>
      </c>
    </row>
    <row r="45" spans="1:6" x14ac:dyDescent="0.25">
      <c r="A45">
        <v>3.2</v>
      </c>
      <c r="B45">
        <v>4</v>
      </c>
    </row>
    <row r="47" spans="1:6" x14ac:dyDescent="0.25">
      <c r="A47">
        <f>(1/0.2)*(((C42+C43)/2)-(1/6)*((E41+E42)/2))</f>
        <v>7.1000000000000005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2022-12-05T20:03:34Z</dcterms:created>
  <dcterms:modified xsi:type="dcterms:W3CDTF">2022-12-06T18:07:58Z</dcterms:modified>
</cp:coreProperties>
</file>