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ANHG\Documents\GitHub\Manufacturing-company\"/>
    </mc:Choice>
  </mc:AlternateContent>
  <bookViews>
    <workbookView xWindow="0" yWindow="0" windowWidth="20490" windowHeight="7530" activeTab="1"/>
  </bookViews>
  <sheets>
    <sheet name="Instructivo llenado" sheetId="2" r:id="rId1"/>
    <sheet name="Historias de Usuario" sheetId="1" r:id="rId2"/>
    <sheet name="Hoja1" sheetId="3" state="hidden" r:id="rId3"/>
  </sheets>
  <definedNames>
    <definedName name="_xlnm.Print_Area" localSheetId="1">'Historias de Usuario'!$A$1:$L$49</definedName>
    <definedName name="_xlnm.Print_Area" localSheetId="0">'Instructivo llenado'!$A$1:$D$14</definedName>
    <definedName name="_xlnm.Print_Titles" localSheetId="1">'Historias de Usuario'!$B:$G,'Historias de Usuario'!$1:$2</definedName>
  </definedNames>
  <calcPr calcId="152511"/>
</workbook>
</file>

<file path=xl/calcChain.xml><?xml version="1.0" encoding="utf-8"?>
<calcChain xmlns="http://schemas.openxmlformats.org/spreadsheetml/2006/main"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4" i="2" l="1"/>
  <c r="B3" i="2"/>
</calcChain>
</file>

<file path=xl/sharedStrings.xml><?xml version="1.0" encoding="utf-8"?>
<sst xmlns="http://schemas.openxmlformats.org/spreadsheetml/2006/main" count="234" uniqueCount="180">
  <si>
    <t>Columna</t>
  </si>
  <si>
    <t>Instrucciones</t>
  </si>
  <si>
    <t>Tarea</t>
  </si>
  <si>
    <t>Horas estimadas totales</t>
  </si>
  <si>
    <t>Rest.</t>
  </si>
  <si>
    <t>Cons.</t>
  </si>
  <si>
    <t>Total</t>
  </si>
  <si>
    <t>Código que hace referencia al elemento de la pila de producto (Product Backlog) al cual la tarea de la iteración hace referencia.</t>
  </si>
  <si>
    <t>Día 1 …. Día n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</si>
  <si>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</si>
  <si>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</si>
  <si>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item de  backlog de producto</t>
  </si>
  <si>
    <t>Enunciado del item del Backlog de producto</t>
  </si>
  <si>
    <t>Título general de la historia que le fue asigando en backlog del producto.</t>
  </si>
  <si>
    <t>Nombre de la tarea del sprint especificada en esta línea, representa el elemento mínimo que se planifica. Para completar un elemento del backlog del producto / historia se necesitaran ejecutar varias tareas, por ejemplo: Diseñar pantalla, vincular campos con la base de datos, definir procesos, configurar conexiones con interfaces o base de datos, entre otros.</t>
  </si>
  <si>
    <t>Nombre de la persona del equipo del proyecto que ha tomado responsabilidad de la tarea. Se le denomina también voluntario porque las tareas no son asignadas por un Gerente o supervisor, sino que cada integrante selecciona la tarea que va a ejecutar en cada reunión diaria. Una persona tomará una o varias tareas en la reunión diaria, y una vez que estas sean completadas (según la definición de "hecho") podrá tomar otras tareas.</t>
  </si>
  <si>
    <t>Estado</t>
  </si>
  <si>
    <t xml:space="preserve">Estado actual de la tarea. Los tipos de estatus son decididos por el equipo y por el Scrum Master. Por ejemplo, una clasificación de estatus podría ser: Por iniciar, en proceso y hecho (completado). </t>
  </si>
  <si>
    <t>Horas que han sido estimadas por el equipo Scrum que serán necesarias para ejecutar la tarea. La asignación de estimados se realiza durante la reunión de planificación del sprint.</t>
  </si>
  <si>
    <t>Una vez comienza a ejecutarse el sprint, se utilizan las columnas para llevar un registro de las horas que se han consumido en cada tarea y cuantas horas restan para completarla.</t>
  </si>
  <si>
    <t>Registra la suma de todas las horas consumidas en el sprint y las horas que restan finalmente. Las horas restantes deberían ser de cero si se logro ejecutar la tarea en su totalidad.</t>
  </si>
  <si>
    <t>PLANIFICACIÓN</t>
  </si>
  <si>
    <t>ID Tarea</t>
  </si>
  <si>
    <t xml:space="preserve">Responsable </t>
  </si>
  <si>
    <t>Planificada</t>
  </si>
  <si>
    <t>En proceso</t>
  </si>
  <si>
    <t>Hecho</t>
  </si>
  <si>
    <t>Descartado</t>
  </si>
  <si>
    <t>ID tarea</t>
  </si>
  <si>
    <t>T. consumido</t>
  </si>
  <si>
    <t>Código único y consecutivo que se asigna a cada tarea particular.</t>
  </si>
  <si>
    <t>Responsable</t>
  </si>
  <si>
    <t>T.Restante</t>
  </si>
  <si>
    <t>Objetivo 1</t>
  </si>
  <si>
    <t>HU1</t>
  </si>
  <si>
    <t>Crear vision del proyecto</t>
  </si>
  <si>
    <t>HU1.1</t>
  </si>
  <si>
    <t>HU1.2</t>
  </si>
  <si>
    <t>Documentar requerimientos</t>
  </si>
  <si>
    <t>HU1.3</t>
  </si>
  <si>
    <t>Conformar equipo SCRUM</t>
  </si>
  <si>
    <t>Desarrollar epicas</t>
  </si>
  <si>
    <t>HU1.4</t>
  </si>
  <si>
    <t>HU1.5</t>
  </si>
  <si>
    <t>Crear backlog priorizado</t>
  </si>
  <si>
    <t>HU2</t>
  </si>
  <si>
    <t>Como cliente, necesito iniciar un proyecto de software bajo la metodologia SCRUM, con la finalidad de desarrollar un software de ventas</t>
  </si>
  <si>
    <t>HU1.6</t>
  </si>
  <si>
    <t>Planificar el lanzamiento</t>
  </si>
  <si>
    <t>HU4</t>
  </si>
  <si>
    <t>Como un product owner , necesito validar cada entregable, con la finalidad de demostrar que el sistema funciona</t>
  </si>
  <si>
    <t>HU4.1</t>
  </si>
  <si>
    <t>Demostrar y validar sprint</t>
  </si>
  <si>
    <t>HU4.2</t>
  </si>
  <si>
    <t>Retrospectiva del sprint</t>
  </si>
  <si>
    <t>HU3</t>
  </si>
  <si>
    <t>HU2.1</t>
  </si>
  <si>
    <t>HU2.2</t>
  </si>
  <si>
    <t>HU2.3</t>
  </si>
  <si>
    <t>Crear, estimar y comprometer HU</t>
  </si>
  <si>
    <t>Identificar y estimar tareas</t>
  </si>
  <si>
    <t>Crear sprint Backlog</t>
  </si>
  <si>
    <t>Como un desarrollador, necesito implementar la solucion, con la finalidad de generar entregables</t>
  </si>
  <si>
    <t>HU3.1</t>
  </si>
  <si>
    <t>HU3.2</t>
  </si>
  <si>
    <t>HU3.3</t>
  </si>
  <si>
    <t>Crear entregables</t>
  </si>
  <si>
    <t>Realizar daily stand-up</t>
  </si>
  <si>
    <t>Refinar backlog</t>
  </si>
  <si>
    <t>HU5</t>
  </si>
  <si>
    <t>Como un Scrum master, necesito desarrollar las hitorias de usuario, con la finalidad de comprometer al equipo</t>
  </si>
  <si>
    <t>Como un product owner, necesito entregar producto al cliente, con la finalidad de obtener la aceptacion del cliente</t>
  </si>
  <si>
    <t>HU5.1</t>
  </si>
  <si>
    <t>HU5.2</t>
  </si>
  <si>
    <t>Enviar entregables</t>
  </si>
  <si>
    <t>Retrospectiva del proyecto</t>
  </si>
  <si>
    <t>Juan Alberto Hernandez</t>
  </si>
  <si>
    <t>María José Jadnat</t>
  </si>
  <si>
    <t>HU6</t>
  </si>
  <si>
    <t>Como Analista y arquitecto, necesito crear un entorno de trabajo en trello, con la finalidad que el desarrollo se ajusten a los estandares de codificacionde y ver la ejecucion de actividades del proyecto</t>
  </si>
  <si>
    <t>HU6.1</t>
  </si>
  <si>
    <t xml:space="preserve">Crear una cuenta para FATNAG </t>
  </si>
  <si>
    <t>HU6.2</t>
  </si>
  <si>
    <t>Soporte tecnico para vincular las cuentas de los miembros del equipo</t>
  </si>
  <si>
    <t>HU6.3</t>
  </si>
  <si>
    <t>Comunicar directrices, metodologia, reglas de trabajo y definir botones</t>
  </si>
  <si>
    <t>HU7</t>
  </si>
  <si>
    <t>Como un desarrollador, necesito diponer de un Backlog con los requerimientos y los objetivos del proyecto, con la finalidad de dividir y organizar el trabajo</t>
  </si>
  <si>
    <t>HU7.1</t>
  </si>
  <si>
    <t>Definir la informacion y requerimientos  para el equipo</t>
  </si>
  <si>
    <t>Omaira Dayana Velásquez</t>
  </si>
  <si>
    <t>HU7.2</t>
  </si>
  <si>
    <t>Definir los entregables de cada Sprint</t>
  </si>
  <si>
    <t>HU7.3</t>
  </si>
  <si>
    <t>Colocar en cada lista las historias de usuario asignadas</t>
  </si>
  <si>
    <t>HU8</t>
  </si>
  <si>
    <t>Como un equipo Scrum, necesito crear y organizar unos tableros, con la finalidad de poder ver de manera visual el estado de las actividades</t>
  </si>
  <si>
    <t>HU8.1</t>
  </si>
  <si>
    <t>Crear lista backlog general y de sprint</t>
  </si>
  <si>
    <t>HU8.2</t>
  </si>
  <si>
    <t>Crear lista to-do, progress, done y daily</t>
  </si>
  <si>
    <t>HU8.3</t>
  </si>
  <si>
    <t>Documentar historias de Usuario</t>
  </si>
  <si>
    <t>HU8.4</t>
  </si>
  <si>
    <t>Usar Checklist para tareas</t>
  </si>
  <si>
    <t>HU9</t>
  </si>
  <si>
    <t>Como un Product Owner, necesito implementar reglas para control y seguimiento, con la finalidad de cumplir en tiempo y con la calidad requerida del producto de software</t>
  </si>
  <si>
    <t>HU9.1</t>
  </si>
  <si>
    <t>Definir fechas y asignar responsable</t>
  </si>
  <si>
    <t>HU9.2</t>
  </si>
  <si>
    <t>Definir reglas para completar los items cheklist</t>
  </si>
  <si>
    <t>HU9.3</t>
  </si>
  <si>
    <t>Validar producto y dar cierre de historias de usuario</t>
  </si>
  <si>
    <t>HU10</t>
  </si>
  <si>
    <t>Como un product owner, necesito crear un repositorio en la nube GitHub, con la finalidad de llevar un control adecuado de cambios y versiones del producto</t>
  </si>
  <si>
    <t>HU10.1</t>
  </si>
  <si>
    <t>HU10.2</t>
  </si>
  <si>
    <t>Definir reglas de cambios y versionamiento</t>
  </si>
  <si>
    <t>HU10.3</t>
  </si>
  <si>
    <t>Definir reglas de programacion y comentarios</t>
  </si>
  <si>
    <t>HU11</t>
  </si>
  <si>
    <t>Yo como desarrollador, debo disponer accesos, información, fuentes, para que el acceso a la creación de la app sea mas eficiente</t>
  </si>
  <si>
    <t>HU11.1</t>
  </si>
  <si>
    <t>Mostrar a los integrantes del grupo,  link de la organización del GitHub</t>
  </si>
  <si>
    <t xml:space="preserve">Daniel Felipe Ramirez Ferrín </t>
  </si>
  <si>
    <t>HU11.2</t>
  </si>
  <si>
    <t>Tener claras definiciones de los lenguajes a utilizar</t>
  </si>
  <si>
    <t>HU11.3</t>
  </si>
  <si>
    <t>poner en disposición del grupo las herramientas a descargar</t>
  </si>
  <si>
    <t>HU12</t>
  </si>
  <si>
    <t xml:space="preserve">yo como desarrollador debo comunicarme con las cuentas analista/arquitecto y demas desarrolladores para bocetar las funcionalidades ideadas del software.
</t>
  </si>
  <si>
    <t>H12.1</t>
  </si>
  <si>
    <t>determinar futuros sprints</t>
  </si>
  <si>
    <t>H12.2</t>
  </si>
  <si>
    <t>aclarar dudas de tiempo y reuniones.</t>
  </si>
  <si>
    <t>H12.3</t>
  </si>
  <si>
    <t>seguimiento a la estructura de la app por parte del arquitecto.</t>
  </si>
  <si>
    <t>HU13</t>
  </si>
  <si>
    <t xml:space="preserve">Yo como desarrollador, debo estructurar ramas y organizar el flujo de git, para poder subir las actividades a está plataforma. </t>
  </si>
  <si>
    <t>H13.1</t>
  </si>
  <si>
    <t>crear repositorio FATNAG.github.io para implementar la creación de la pagina</t>
  </si>
  <si>
    <t>H13.2</t>
  </si>
  <si>
    <t>Añadir descripción en Readme  a cada una de las 3 ramas de manufacturing</t>
  </si>
  <si>
    <t>H13.3</t>
  </si>
  <si>
    <t>añadir rama de Class assigment para subir las tareas de clase</t>
  </si>
  <si>
    <t>H13.4</t>
  </si>
  <si>
    <t>añadir repositorio Manufacturing company para guardar el proyecto</t>
  </si>
  <si>
    <t>HU14</t>
  </si>
  <si>
    <t xml:space="preserve">como desarrollador debo realizar control y seguimiento al sprint planning para la realización eficaz  de los dailys. </t>
  </si>
  <si>
    <t>H14.1</t>
  </si>
  <si>
    <t>hacer las reuniones  daily scrum, validar los commit</t>
  </si>
  <si>
    <t>H14.2</t>
  </si>
  <si>
    <t>analizar y planear como mejorará la calidad y efectividad del trabajo realizado durante el sprint</t>
  </si>
  <si>
    <t>H14.3</t>
  </si>
  <si>
    <t>inspeccionar el resultado del sprint</t>
  </si>
  <si>
    <t>H14.4</t>
  </si>
  <si>
    <t>Organizar mi cronograma</t>
  </si>
  <si>
    <t>HU15</t>
  </si>
  <si>
    <t>Como desarrollador, requiero instalar git y enlazarlo con mi cuenta de github, para poder comunicarme con los repositorios de FATNAG.</t>
  </si>
  <si>
    <t>H15.1</t>
  </si>
  <si>
    <t>Instalar git (https://git-scm.com/downloads)</t>
  </si>
  <si>
    <t xml:space="preserve">Jofay Zhan Segura  </t>
  </si>
  <si>
    <t>H15.2</t>
  </si>
  <si>
    <t>Crear cuenta de github (https://github.com)</t>
  </si>
  <si>
    <t>H15.3</t>
  </si>
  <si>
    <t>Usar los comandos git config user.name y git config user.email para enlazar mi git con mi github.</t>
  </si>
  <si>
    <t>H15.4</t>
  </si>
  <si>
    <t>Verificar con los comandos anteriores si el usuario y email son los correctos</t>
  </si>
  <si>
    <t>HU16</t>
  </si>
  <si>
    <t>Como desarrollador, debo registrar y documentar cada cambio que suba al repositorio en Github, para que quede constancia de nuestro proceso.</t>
  </si>
  <si>
    <t>H16.1</t>
  </si>
  <si>
    <t>Subir cada cambio importante o funcional</t>
  </si>
  <si>
    <t>H16.2</t>
  </si>
  <si>
    <t>A la hora de subirlo escribir un commit corto pero conciso.</t>
  </si>
  <si>
    <t>H16.3</t>
  </si>
  <si>
    <t>Subirlo a la rama development para no llenar la rama release o master de programas innecesarios.</t>
  </si>
  <si>
    <t>H16.4</t>
  </si>
  <si>
    <t>Crear carpeta de pruebas en el repositorio</t>
  </si>
  <si>
    <t>H16.5</t>
  </si>
  <si>
    <t>En la carpeta pruebas cada uno de los integrantes hacer un commit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</si>
</sst>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2" borderId="1" xfId="0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3" fillId="2" borderId="0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5" fillId="4" borderId="2" xfId="0" applyFont="1" applyFill="1" applyBorder="1" applyAlignment="1">
      <alignment horizontal="center" vertical="center" textRotation="90" wrapText="1"/>
    </xf>
    <xf numFmtId="0" fontId="6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right" vertical="top" wrapText="1"/>
    </xf>
    <xf numFmtId="0" fontId="6" fillId="3" borderId="1" xfId="0" applyFont="1" applyFill="1" applyBorder="1" applyAlignment="1">
      <alignment horizontal="right" vertical="top" wrapText="1"/>
    </xf>
    <xf numFmtId="0" fontId="6" fillId="2" borderId="0" xfId="0" applyFont="1" applyFill="1" applyBorder="1"/>
    <xf numFmtId="0" fontId="6" fillId="2" borderId="8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view="pageBreakPreview" zoomScaleSheetLayoutView="100" workbookViewId="0">
      <selection activeCell="C7" sqref="C7"/>
    </sheetView>
  </sheetViews>
  <sheetFormatPr defaultColWidth="11.42578125" defaultRowHeight="15" x14ac:dyDescent="0.25"/>
  <cols>
    <col min="1" max="1" width="1.5703125" style="2" customWidth="1"/>
    <col min="2" max="2" width="27.7109375" style="2" customWidth="1"/>
    <col min="3" max="3" width="86" style="2" customWidth="1"/>
    <col min="4" max="4" width="2.85546875" style="2" customWidth="1"/>
    <col min="5" max="16384" width="11.42578125" style="2"/>
  </cols>
  <sheetData>
    <row r="2" spans="2:3" ht="23.25" customHeight="1" x14ac:dyDescent="0.25">
      <c r="B2" s="5" t="s">
        <v>0</v>
      </c>
      <c r="C2" s="5" t="s">
        <v>1</v>
      </c>
    </row>
    <row r="3" spans="2:3" ht="30" x14ac:dyDescent="0.25">
      <c r="B3" s="3" t="str">
        <f>'Historias de Usuario'!B2</f>
        <v>Identificador (ID) de item de  backlog de producto</v>
      </c>
      <c r="C3" s="3" t="s">
        <v>7</v>
      </c>
    </row>
    <row r="4" spans="2:3" ht="30" x14ac:dyDescent="0.25">
      <c r="B4" s="3" t="str">
        <f>'Historias de Usuario'!C2</f>
        <v>Enunciado del item del Backlog de producto</v>
      </c>
      <c r="C4" s="3" t="s">
        <v>13</v>
      </c>
    </row>
    <row r="5" spans="2:3" x14ac:dyDescent="0.25">
      <c r="B5" s="3" t="s">
        <v>28</v>
      </c>
      <c r="C5" s="3" t="s">
        <v>30</v>
      </c>
    </row>
    <row r="6" spans="2:3" ht="60" x14ac:dyDescent="0.25">
      <c r="B6" s="3" t="s">
        <v>2</v>
      </c>
      <c r="C6" s="3" t="s">
        <v>14</v>
      </c>
    </row>
    <row r="7" spans="2:3" ht="75" x14ac:dyDescent="0.25">
      <c r="B7" s="3" t="s">
        <v>31</v>
      </c>
      <c r="C7" s="3" t="s">
        <v>15</v>
      </c>
    </row>
    <row r="8" spans="2:3" ht="45" x14ac:dyDescent="0.25">
      <c r="B8" s="3" t="s">
        <v>16</v>
      </c>
      <c r="C8" s="3" t="s">
        <v>17</v>
      </c>
    </row>
    <row r="9" spans="2:3" ht="30" x14ac:dyDescent="0.25">
      <c r="B9" s="3" t="s">
        <v>3</v>
      </c>
      <c r="C9" s="3" t="s">
        <v>18</v>
      </c>
    </row>
    <row r="10" spans="2:3" ht="30" x14ac:dyDescent="0.25">
      <c r="B10" s="3" t="s">
        <v>8</v>
      </c>
      <c r="C10" s="3" t="s">
        <v>19</v>
      </c>
    </row>
    <row r="11" spans="2:3" x14ac:dyDescent="0.25">
      <c r="B11" s="3" t="s">
        <v>5</v>
      </c>
      <c r="C11" s="3" t="s">
        <v>9</v>
      </c>
    </row>
    <row r="12" spans="2:3" ht="45" x14ac:dyDescent="0.25">
      <c r="B12" s="3" t="s">
        <v>4</v>
      </c>
      <c r="C12" s="3" t="s">
        <v>10</v>
      </c>
    </row>
    <row r="13" spans="2:3" ht="30" x14ac:dyDescent="0.25">
      <c r="B13" s="3" t="s">
        <v>6</v>
      </c>
      <c r="C13" s="3" t="s">
        <v>20</v>
      </c>
    </row>
  </sheetData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Normal="100" zoomScaleSheetLayoutView="100" workbookViewId="0">
      <pane xSplit="7" ySplit="2" topLeftCell="H3" activePane="bottomRight" state="frozen"/>
      <selection pane="topRight" activeCell="G1" sqref="G1"/>
      <selection pane="bottomLeft" activeCell="A5" sqref="A5"/>
      <selection pane="bottomRight" activeCell="D11" sqref="D11"/>
    </sheetView>
  </sheetViews>
  <sheetFormatPr defaultColWidth="11.42578125" defaultRowHeight="15" x14ac:dyDescent="0.25"/>
  <cols>
    <col min="1" max="1" width="1.42578125" style="1" customWidth="1"/>
    <col min="2" max="2" width="16.42578125" style="1" customWidth="1"/>
    <col min="3" max="3" width="34" style="1" bestFit="1" customWidth="1"/>
    <col min="4" max="4" width="16.85546875" style="27" customWidth="1"/>
    <col min="5" max="5" width="23.7109375" style="1" customWidth="1"/>
    <col min="6" max="6" width="21" style="1" customWidth="1"/>
    <col min="7" max="7" width="11.85546875" style="1" bestFit="1" customWidth="1"/>
    <col min="8" max="8" width="15.42578125" style="1" bestFit="1" customWidth="1"/>
    <col min="9" max="9" width="5.85546875" style="1" bestFit="1" customWidth="1"/>
    <col min="10" max="10" width="5.42578125" style="1" bestFit="1" customWidth="1"/>
    <col min="11" max="11" width="2.7109375" style="1" customWidth="1"/>
    <col min="12" max="16384" width="11.42578125" style="1"/>
  </cols>
  <sheetData>
    <row r="1" spans="1:11" ht="24" customHeight="1" x14ac:dyDescent="0.25">
      <c r="A1" s="8"/>
      <c r="B1" s="21" t="s">
        <v>21</v>
      </c>
      <c r="C1" s="21"/>
      <c r="D1" s="21"/>
      <c r="E1" s="21"/>
      <c r="F1" s="21"/>
      <c r="G1" s="21"/>
      <c r="H1" s="22"/>
      <c r="I1" s="23" t="s">
        <v>33</v>
      </c>
      <c r="J1" s="24"/>
      <c r="K1" s="4"/>
    </row>
    <row r="2" spans="1:11" s="6" customFormat="1" ht="60" x14ac:dyDescent="0.25">
      <c r="B2" s="7" t="s">
        <v>11</v>
      </c>
      <c r="C2" s="7" t="s">
        <v>12</v>
      </c>
      <c r="D2" s="7" t="s">
        <v>22</v>
      </c>
      <c r="E2" s="7" t="s">
        <v>2</v>
      </c>
      <c r="F2" s="7" t="s">
        <v>23</v>
      </c>
      <c r="G2" s="7" t="s">
        <v>16</v>
      </c>
      <c r="H2" s="7" t="s">
        <v>3</v>
      </c>
      <c r="I2" s="9" t="s">
        <v>29</v>
      </c>
      <c r="J2" s="9" t="s">
        <v>32</v>
      </c>
      <c r="K2" s="9"/>
    </row>
    <row r="3" spans="1:11" s="14" customFormat="1" ht="12.75" x14ac:dyDescent="0.2">
      <c r="B3" s="15" t="s">
        <v>34</v>
      </c>
      <c r="C3" s="18" t="s">
        <v>46</v>
      </c>
      <c r="D3" s="10" t="s">
        <v>36</v>
      </c>
      <c r="E3" s="11" t="s">
        <v>35</v>
      </c>
      <c r="F3" s="11" t="s">
        <v>76</v>
      </c>
      <c r="G3" s="11"/>
      <c r="H3" s="11"/>
      <c r="I3" s="12"/>
      <c r="J3" s="12">
        <f>H3-I3</f>
        <v>0</v>
      </c>
      <c r="K3" s="13"/>
    </row>
    <row r="4" spans="1:11" s="14" customFormat="1" ht="12.75" x14ac:dyDescent="0.2">
      <c r="B4" s="16"/>
      <c r="C4" s="19"/>
      <c r="D4" s="10" t="s">
        <v>37</v>
      </c>
      <c r="E4" s="11" t="s">
        <v>38</v>
      </c>
      <c r="F4" s="11" t="s">
        <v>76</v>
      </c>
      <c r="G4" s="11"/>
      <c r="H4" s="11"/>
      <c r="I4" s="12"/>
      <c r="J4" s="12">
        <f t="shared" ref="J4:J14" si="0">H4-I4</f>
        <v>0</v>
      </c>
      <c r="K4" s="13"/>
    </row>
    <row r="5" spans="1:11" s="14" customFormat="1" ht="12.75" x14ac:dyDescent="0.2">
      <c r="B5" s="16"/>
      <c r="C5" s="19"/>
      <c r="D5" s="10" t="s">
        <v>39</v>
      </c>
      <c r="E5" s="11" t="s">
        <v>40</v>
      </c>
      <c r="F5" s="11" t="s">
        <v>76</v>
      </c>
      <c r="G5" s="11"/>
      <c r="H5" s="11"/>
      <c r="I5" s="12"/>
      <c r="J5" s="12">
        <f t="shared" si="0"/>
        <v>0</v>
      </c>
      <c r="K5" s="13"/>
    </row>
    <row r="6" spans="1:11" s="14" customFormat="1" ht="12.75" x14ac:dyDescent="0.2">
      <c r="B6" s="16"/>
      <c r="C6" s="19"/>
      <c r="D6" s="10" t="s">
        <v>42</v>
      </c>
      <c r="E6" s="11" t="s">
        <v>41</v>
      </c>
      <c r="F6" s="11" t="s">
        <v>76</v>
      </c>
      <c r="G6" s="11"/>
      <c r="H6" s="11"/>
      <c r="I6" s="12"/>
      <c r="J6" s="12">
        <f t="shared" si="0"/>
        <v>0</v>
      </c>
      <c r="K6" s="13"/>
    </row>
    <row r="7" spans="1:11" s="14" customFormat="1" ht="12.75" x14ac:dyDescent="0.2">
      <c r="B7" s="16"/>
      <c r="C7" s="19"/>
      <c r="D7" s="10" t="s">
        <v>43</v>
      </c>
      <c r="E7" s="11" t="s">
        <v>44</v>
      </c>
      <c r="F7" s="11" t="s">
        <v>76</v>
      </c>
      <c r="G7" s="11"/>
      <c r="H7" s="11"/>
      <c r="I7" s="12"/>
      <c r="J7" s="12">
        <f t="shared" si="0"/>
        <v>0</v>
      </c>
      <c r="K7" s="13"/>
    </row>
    <row r="8" spans="1:11" s="14" customFormat="1" ht="12.75" x14ac:dyDescent="0.2">
      <c r="B8" s="17"/>
      <c r="C8" s="20"/>
      <c r="D8" s="10" t="s">
        <v>47</v>
      </c>
      <c r="E8" s="11" t="s">
        <v>48</v>
      </c>
      <c r="F8" s="11" t="s">
        <v>76</v>
      </c>
      <c r="G8" s="11"/>
      <c r="H8" s="11"/>
      <c r="I8" s="12"/>
      <c r="J8" s="12">
        <f t="shared" si="0"/>
        <v>0</v>
      </c>
      <c r="K8" s="13"/>
    </row>
    <row r="9" spans="1:11" s="14" customFormat="1" ht="25.5" x14ac:dyDescent="0.2">
      <c r="B9" s="15" t="s">
        <v>45</v>
      </c>
      <c r="C9" s="18" t="s">
        <v>70</v>
      </c>
      <c r="D9" s="10" t="s">
        <v>56</v>
      </c>
      <c r="E9" s="11" t="s">
        <v>59</v>
      </c>
      <c r="F9" s="11" t="s">
        <v>76</v>
      </c>
      <c r="G9" s="11"/>
      <c r="H9" s="11"/>
      <c r="I9" s="12"/>
      <c r="J9" s="12">
        <f t="shared" si="0"/>
        <v>0</v>
      </c>
      <c r="K9" s="13"/>
    </row>
    <row r="10" spans="1:11" s="14" customFormat="1" ht="12.75" x14ac:dyDescent="0.2">
      <c r="B10" s="16"/>
      <c r="C10" s="19"/>
      <c r="D10" s="10" t="s">
        <v>57</v>
      </c>
      <c r="E10" s="11" t="s">
        <v>60</v>
      </c>
      <c r="F10" s="11" t="s">
        <v>76</v>
      </c>
      <c r="G10" s="11"/>
      <c r="H10" s="11"/>
      <c r="I10" s="12"/>
      <c r="J10" s="12">
        <f t="shared" si="0"/>
        <v>0</v>
      </c>
      <c r="K10" s="13"/>
    </row>
    <row r="11" spans="1:11" s="14" customFormat="1" ht="12.75" x14ac:dyDescent="0.2">
      <c r="B11" s="16"/>
      <c r="C11" s="19"/>
      <c r="D11" s="10" t="s">
        <v>58</v>
      </c>
      <c r="E11" s="11" t="s">
        <v>61</v>
      </c>
      <c r="F11" s="11" t="s">
        <v>76</v>
      </c>
      <c r="G11" s="11"/>
      <c r="H11" s="11"/>
      <c r="I11" s="12"/>
      <c r="J11" s="12">
        <f t="shared" si="0"/>
        <v>0</v>
      </c>
      <c r="K11" s="13"/>
    </row>
    <row r="12" spans="1:11" s="14" customFormat="1" ht="12.75" x14ac:dyDescent="0.2">
      <c r="B12" s="15" t="s">
        <v>55</v>
      </c>
      <c r="C12" s="18" t="s">
        <v>62</v>
      </c>
      <c r="D12" s="10" t="s">
        <v>63</v>
      </c>
      <c r="E12" s="11" t="s">
        <v>66</v>
      </c>
      <c r="F12" s="11" t="s">
        <v>77</v>
      </c>
      <c r="G12" s="11"/>
      <c r="H12" s="11"/>
      <c r="I12" s="12"/>
      <c r="J12" s="12">
        <f t="shared" si="0"/>
        <v>0</v>
      </c>
      <c r="K12" s="13"/>
    </row>
    <row r="13" spans="1:11" s="14" customFormat="1" ht="12.75" x14ac:dyDescent="0.2">
      <c r="B13" s="16"/>
      <c r="C13" s="19"/>
      <c r="D13" s="10" t="s">
        <v>64</v>
      </c>
      <c r="E13" s="11" t="s">
        <v>67</v>
      </c>
      <c r="F13" s="11" t="s">
        <v>77</v>
      </c>
      <c r="G13" s="11"/>
      <c r="H13" s="11"/>
      <c r="I13" s="12"/>
      <c r="J13" s="12">
        <f t="shared" si="0"/>
        <v>0</v>
      </c>
      <c r="K13" s="13"/>
    </row>
    <row r="14" spans="1:11" s="14" customFormat="1" ht="12.75" x14ac:dyDescent="0.2">
      <c r="B14" s="16"/>
      <c r="C14" s="19"/>
      <c r="D14" s="10" t="s">
        <v>65</v>
      </c>
      <c r="E14" s="11" t="s">
        <v>68</v>
      </c>
      <c r="F14" s="11" t="s">
        <v>77</v>
      </c>
      <c r="G14" s="11"/>
      <c r="H14" s="11"/>
      <c r="I14" s="12"/>
      <c r="J14" s="12">
        <f t="shared" si="0"/>
        <v>0</v>
      </c>
      <c r="K14" s="13"/>
    </row>
    <row r="15" spans="1:11" s="14" customFormat="1" ht="12.75" x14ac:dyDescent="0.2">
      <c r="B15" s="15" t="s">
        <v>49</v>
      </c>
      <c r="C15" s="18" t="s">
        <v>50</v>
      </c>
      <c r="D15" s="10" t="s">
        <v>51</v>
      </c>
      <c r="E15" s="11" t="s">
        <v>52</v>
      </c>
      <c r="F15" s="11" t="s">
        <v>77</v>
      </c>
      <c r="G15" s="11"/>
      <c r="H15" s="11"/>
      <c r="I15" s="12"/>
      <c r="J15" s="12">
        <f>H15-I15</f>
        <v>0</v>
      </c>
      <c r="K15" s="13"/>
    </row>
    <row r="16" spans="1:11" s="14" customFormat="1" ht="12.75" x14ac:dyDescent="0.2">
      <c r="B16" s="16"/>
      <c r="C16" s="19"/>
      <c r="D16" s="10" t="s">
        <v>53</v>
      </c>
      <c r="E16" s="11" t="s">
        <v>54</v>
      </c>
      <c r="F16" s="11" t="s">
        <v>77</v>
      </c>
      <c r="G16" s="11"/>
      <c r="H16" s="11"/>
      <c r="I16" s="12"/>
      <c r="J16" s="12">
        <f t="shared" ref="J16:J21" si="1">H16-I16</f>
        <v>0</v>
      </c>
      <c r="K16" s="13"/>
    </row>
    <row r="17" spans="2:11" s="14" customFormat="1" ht="12.75" x14ac:dyDescent="0.2">
      <c r="B17" s="15" t="s">
        <v>69</v>
      </c>
      <c r="C17" s="18" t="s">
        <v>71</v>
      </c>
      <c r="D17" s="10" t="s">
        <v>72</v>
      </c>
      <c r="E17" s="11" t="s">
        <v>74</v>
      </c>
      <c r="F17" s="11" t="s">
        <v>77</v>
      </c>
      <c r="G17" s="11"/>
      <c r="H17" s="11"/>
      <c r="I17" s="12"/>
      <c r="J17" s="12">
        <f t="shared" si="1"/>
        <v>0</v>
      </c>
      <c r="K17" s="13"/>
    </row>
    <row r="18" spans="2:11" s="14" customFormat="1" ht="12.75" x14ac:dyDescent="0.2">
      <c r="B18" s="16"/>
      <c r="C18" s="19"/>
      <c r="D18" s="10" t="s">
        <v>73</v>
      </c>
      <c r="E18" s="11" t="s">
        <v>75</v>
      </c>
      <c r="F18" s="11" t="s">
        <v>77</v>
      </c>
      <c r="G18" s="11"/>
      <c r="H18" s="11"/>
      <c r="I18" s="12"/>
      <c r="J18" s="12">
        <f t="shared" si="1"/>
        <v>0</v>
      </c>
      <c r="K18" s="13"/>
    </row>
    <row r="19" spans="2:11" s="14" customFormat="1" ht="25.5" x14ac:dyDescent="0.2">
      <c r="B19" s="15" t="s">
        <v>78</v>
      </c>
      <c r="C19" s="18" t="s">
        <v>79</v>
      </c>
      <c r="D19" s="10" t="s">
        <v>80</v>
      </c>
      <c r="E19" s="11" t="s">
        <v>81</v>
      </c>
      <c r="F19" s="11" t="s">
        <v>77</v>
      </c>
      <c r="G19" s="11"/>
      <c r="H19" s="11"/>
      <c r="I19" s="12"/>
      <c r="J19" s="12">
        <f t="shared" si="1"/>
        <v>0</v>
      </c>
      <c r="K19" s="13"/>
    </row>
    <row r="20" spans="2:11" s="14" customFormat="1" ht="38.25" x14ac:dyDescent="0.2">
      <c r="B20" s="16"/>
      <c r="C20" s="19"/>
      <c r="D20" s="10" t="s">
        <v>82</v>
      </c>
      <c r="E20" s="11" t="s">
        <v>83</v>
      </c>
      <c r="F20" s="11" t="s">
        <v>77</v>
      </c>
      <c r="G20" s="11"/>
      <c r="H20" s="11"/>
      <c r="I20" s="12"/>
      <c r="J20" s="12">
        <f t="shared" si="1"/>
        <v>0</v>
      </c>
      <c r="K20" s="13"/>
    </row>
    <row r="21" spans="2:11" s="14" customFormat="1" ht="38.25" x14ac:dyDescent="0.2">
      <c r="B21" s="25"/>
      <c r="C21" s="19"/>
      <c r="D21" s="10" t="s">
        <v>84</v>
      </c>
      <c r="E21" s="11" t="s">
        <v>85</v>
      </c>
      <c r="F21" s="11" t="s">
        <v>77</v>
      </c>
      <c r="G21" s="11"/>
      <c r="H21" s="11"/>
      <c r="I21" s="12"/>
      <c r="J21" s="12">
        <f t="shared" si="1"/>
        <v>0</v>
      </c>
      <c r="K21" s="13"/>
    </row>
    <row r="22" spans="2:11" s="14" customFormat="1" ht="38.25" x14ac:dyDescent="0.2">
      <c r="B22" s="15" t="s">
        <v>86</v>
      </c>
      <c r="C22" s="18" t="s">
        <v>87</v>
      </c>
      <c r="D22" s="10" t="s">
        <v>88</v>
      </c>
      <c r="E22" s="11" t="s">
        <v>89</v>
      </c>
      <c r="F22" s="11" t="s">
        <v>90</v>
      </c>
      <c r="G22" s="11"/>
      <c r="H22" s="11"/>
      <c r="I22" s="12"/>
      <c r="J22" s="12">
        <f>H22-I22</f>
        <v>0</v>
      </c>
      <c r="K22" s="13"/>
    </row>
    <row r="23" spans="2:11" s="14" customFormat="1" ht="25.5" x14ac:dyDescent="0.2">
      <c r="B23" s="16"/>
      <c r="C23" s="19"/>
      <c r="D23" s="10" t="s">
        <v>91</v>
      </c>
      <c r="E23" s="11" t="s">
        <v>92</v>
      </c>
      <c r="F23" s="11" t="s">
        <v>90</v>
      </c>
      <c r="G23" s="11"/>
      <c r="H23" s="11"/>
      <c r="I23" s="12"/>
      <c r="J23" s="12">
        <f t="shared" ref="J23:J31" si="2">H23-I23</f>
        <v>0</v>
      </c>
      <c r="K23" s="13"/>
    </row>
    <row r="24" spans="2:11" s="14" customFormat="1" ht="38.25" x14ac:dyDescent="0.2">
      <c r="B24" s="25"/>
      <c r="C24" s="19"/>
      <c r="D24" s="10" t="s">
        <v>93</v>
      </c>
      <c r="E24" s="11" t="s">
        <v>94</v>
      </c>
      <c r="F24" s="11" t="s">
        <v>90</v>
      </c>
      <c r="G24" s="11"/>
      <c r="H24" s="11"/>
      <c r="I24" s="12"/>
      <c r="J24" s="12">
        <f t="shared" si="2"/>
        <v>0</v>
      </c>
      <c r="K24" s="13"/>
    </row>
    <row r="25" spans="2:11" s="14" customFormat="1" ht="25.5" x14ac:dyDescent="0.2">
      <c r="B25" s="15" t="s">
        <v>95</v>
      </c>
      <c r="C25" s="18" t="s">
        <v>96</v>
      </c>
      <c r="D25" s="10" t="s">
        <v>97</v>
      </c>
      <c r="E25" s="11" t="s">
        <v>98</v>
      </c>
      <c r="F25" s="11" t="s">
        <v>90</v>
      </c>
      <c r="G25" s="11"/>
      <c r="H25" s="11"/>
      <c r="I25" s="12"/>
      <c r="J25" s="12">
        <f t="shared" si="2"/>
        <v>0</v>
      </c>
      <c r="K25" s="13"/>
    </row>
    <row r="26" spans="2:11" s="14" customFormat="1" ht="25.5" x14ac:dyDescent="0.2">
      <c r="B26" s="16"/>
      <c r="C26" s="19"/>
      <c r="D26" s="10" t="s">
        <v>99</v>
      </c>
      <c r="E26" s="11" t="s">
        <v>100</v>
      </c>
      <c r="F26" s="11" t="s">
        <v>90</v>
      </c>
      <c r="G26" s="11"/>
      <c r="H26" s="11"/>
      <c r="I26" s="12"/>
      <c r="J26" s="12">
        <f t="shared" si="2"/>
        <v>0</v>
      </c>
      <c r="K26" s="13"/>
    </row>
    <row r="27" spans="2:11" s="14" customFormat="1" ht="25.5" x14ac:dyDescent="0.2">
      <c r="B27" s="25"/>
      <c r="C27" s="19"/>
      <c r="D27" s="10" t="s">
        <v>101</v>
      </c>
      <c r="E27" s="11" t="s">
        <v>102</v>
      </c>
      <c r="F27" s="11" t="s">
        <v>90</v>
      </c>
      <c r="G27" s="11"/>
      <c r="H27" s="11"/>
      <c r="I27" s="12"/>
      <c r="J27" s="12">
        <f t="shared" si="2"/>
        <v>0</v>
      </c>
      <c r="K27" s="13"/>
    </row>
    <row r="28" spans="2:11" s="14" customFormat="1" ht="25.5" x14ac:dyDescent="0.2">
      <c r="B28" s="26"/>
      <c r="C28" s="20"/>
      <c r="D28" s="10" t="s">
        <v>103</v>
      </c>
      <c r="E28" s="11" t="s">
        <v>104</v>
      </c>
      <c r="F28" s="11" t="s">
        <v>90</v>
      </c>
      <c r="G28" s="11"/>
      <c r="H28" s="11"/>
      <c r="I28" s="12"/>
      <c r="J28" s="12">
        <f t="shared" si="2"/>
        <v>0</v>
      </c>
      <c r="K28" s="13"/>
    </row>
    <row r="29" spans="2:11" s="14" customFormat="1" ht="25.5" x14ac:dyDescent="0.2">
      <c r="B29" s="15" t="s">
        <v>105</v>
      </c>
      <c r="C29" s="18" t="s">
        <v>106</v>
      </c>
      <c r="D29" s="10" t="s">
        <v>107</v>
      </c>
      <c r="E29" s="11" t="s">
        <v>108</v>
      </c>
      <c r="F29" s="11" t="s">
        <v>90</v>
      </c>
      <c r="G29" s="11"/>
      <c r="H29" s="11"/>
      <c r="I29" s="12"/>
      <c r="J29" s="12">
        <f t="shared" si="2"/>
        <v>0</v>
      </c>
      <c r="K29" s="13"/>
    </row>
    <row r="30" spans="2:11" s="14" customFormat="1" ht="25.5" x14ac:dyDescent="0.2">
      <c r="B30" s="16"/>
      <c r="C30" s="19"/>
      <c r="D30" s="10" t="s">
        <v>109</v>
      </c>
      <c r="E30" s="11" t="s">
        <v>110</v>
      </c>
      <c r="F30" s="11" t="s">
        <v>90</v>
      </c>
      <c r="G30" s="11"/>
      <c r="H30" s="11"/>
      <c r="I30" s="12"/>
      <c r="J30" s="12">
        <f t="shared" si="2"/>
        <v>0</v>
      </c>
      <c r="K30" s="13"/>
    </row>
    <row r="31" spans="2:11" s="14" customFormat="1" ht="38.25" x14ac:dyDescent="0.2">
      <c r="B31" s="25"/>
      <c r="C31" s="19"/>
      <c r="D31" s="10" t="s">
        <v>111</v>
      </c>
      <c r="E31" s="11" t="s">
        <v>112</v>
      </c>
      <c r="F31" s="11" t="s">
        <v>90</v>
      </c>
      <c r="G31" s="11"/>
      <c r="H31" s="11"/>
      <c r="I31" s="12"/>
      <c r="J31" s="12">
        <f t="shared" si="2"/>
        <v>0</v>
      </c>
      <c r="K31" s="13"/>
    </row>
    <row r="32" spans="2:11" s="14" customFormat="1" ht="25.5" x14ac:dyDescent="0.2">
      <c r="B32" s="15" t="s">
        <v>113</v>
      </c>
      <c r="C32" s="18" t="s">
        <v>114</v>
      </c>
      <c r="D32" s="10" t="s">
        <v>115</v>
      </c>
      <c r="E32" s="11" t="s">
        <v>81</v>
      </c>
      <c r="F32" s="11" t="s">
        <v>90</v>
      </c>
      <c r="G32" s="11"/>
      <c r="H32" s="11"/>
      <c r="I32" s="12"/>
      <c r="J32" s="12">
        <f>H32-I32</f>
        <v>0</v>
      </c>
      <c r="K32" s="13"/>
    </row>
    <row r="33" spans="2:11" s="14" customFormat="1" ht="25.5" x14ac:dyDescent="0.2">
      <c r="B33" s="16"/>
      <c r="C33" s="19"/>
      <c r="D33" s="10" t="s">
        <v>116</v>
      </c>
      <c r="E33" s="11" t="s">
        <v>117</v>
      </c>
      <c r="F33" s="11" t="s">
        <v>90</v>
      </c>
      <c r="G33" s="11"/>
      <c r="H33" s="11"/>
      <c r="I33" s="12"/>
      <c r="J33" s="12">
        <f t="shared" ref="J33:J44" si="3">H33-I33</f>
        <v>0</v>
      </c>
      <c r="K33" s="13"/>
    </row>
    <row r="34" spans="2:11" s="14" customFormat="1" ht="38.25" x14ac:dyDescent="0.2">
      <c r="B34" s="25"/>
      <c r="C34" s="19"/>
      <c r="D34" s="10" t="s">
        <v>118</v>
      </c>
      <c r="E34" s="11" t="s">
        <v>119</v>
      </c>
      <c r="F34" s="11" t="s">
        <v>90</v>
      </c>
      <c r="G34" s="11"/>
      <c r="H34" s="11"/>
      <c r="I34" s="12"/>
      <c r="J34" s="12">
        <f t="shared" si="3"/>
        <v>0</v>
      </c>
      <c r="K34" s="13"/>
    </row>
    <row r="35" spans="2:11" s="14" customFormat="1" ht="38.25" x14ac:dyDescent="0.2">
      <c r="B35" s="15" t="s">
        <v>120</v>
      </c>
      <c r="C35" s="18" t="s">
        <v>121</v>
      </c>
      <c r="D35" s="10" t="s">
        <v>122</v>
      </c>
      <c r="E35" s="11" t="s">
        <v>123</v>
      </c>
      <c r="F35" s="11" t="s">
        <v>124</v>
      </c>
      <c r="G35" s="11"/>
      <c r="H35" s="11"/>
      <c r="I35" s="12"/>
      <c r="J35" s="12">
        <f t="shared" si="3"/>
        <v>0</v>
      </c>
      <c r="K35" s="13"/>
    </row>
    <row r="36" spans="2:11" s="14" customFormat="1" ht="25.5" x14ac:dyDescent="0.2">
      <c r="B36" s="16"/>
      <c r="C36" s="19"/>
      <c r="D36" s="10" t="s">
        <v>125</v>
      </c>
      <c r="E36" s="11" t="s">
        <v>126</v>
      </c>
      <c r="F36" s="11" t="s">
        <v>124</v>
      </c>
      <c r="G36" s="11"/>
      <c r="H36" s="11"/>
      <c r="I36" s="12"/>
      <c r="J36" s="12">
        <f t="shared" si="3"/>
        <v>0</v>
      </c>
      <c r="K36" s="13"/>
    </row>
    <row r="37" spans="2:11" s="14" customFormat="1" ht="38.25" x14ac:dyDescent="0.2">
      <c r="B37" s="25"/>
      <c r="C37" s="19"/>
      <c r="D37" s="10" t="s">
        <v>127</v>
      </c>
      <c r="E37" s="11" t="s">
        <v>128</v>
      </c>
      <c r="F37" s="11" t="s">
        <v>124</v>
      </c>
      <c r="G37" s="11"/>
      <c r="H37" s="11"/>
      <c r="I37" s="12"/>
      <c r="J37" s="12">
        <f t="shared" si="3"/>
        <v>0</v>
      </c>
      <c r="K37" s="13"/>
    </row>
    <row r="38" spans="2:11" s="14" customFormat="1" ht="25.5" x14ac:dyDescent="0.2">
      <c r="B38" s="15" t="s">
        <v>129</v>
      </c>
      <c r="C38" s="18" t="s">
        <v>130</v>
      </c>
      <c r="D38" s="10" t="s">
        <v>131</v>
      </c>
      <c r="E38" s="11" t="s">
        <v>132</v>
      </c>
      <c r="F38" s="11" t="s">
        <v>124</v>
      </c>
      <c r="G38" s="11"/>
      <c r="H38" s="11"/>
      <c r="I38" s="12"/>
      <c r="J38" s="12">
        <f t="shared" si="3"/>
        <v>0</v>
      </c>
      <c r="K38" s="13"/>
    </row>
    <row r="39" spans="2:11" s="14" customFormat="1" ht="25.5" x14ac:dyDescent="0.2">
      <c r="B39" s="16"/>
      <c r="C39" s="19"/>
      <c r="D39" s="10" t="s">
        <v>133</v>
      </c>
      <c r="E39" s="11" t="s">
        <v>134</v>
      </c>
      <c r="F39" s="11" t="s">
        <v>124</v>
      </c>
      <c r="G39" s="11"/>
      <c r="H39" s="11"/>
      <c r="I39" s="12"/>
      <c r="J39" s="12">
        <f t="shared" si="3"/>
        <v>0</v>
      </c>
      <c r="K39" s="13"/>
    </row>
    <row r="40" spans="2:11" s="14" customFormat="1" ht="38.25" x14ac:dyDescent="0.2">
      <c r="B40" s="25"/>
      <c r="C40" s="19"/>
      <c r="D40" s="10" t="s">
        <v>135</v>
      </c>
      <c r="E40" s="11" t="s">
        <v>136</v>
      </c>
      <c r="F40" s="11" t="s">
        <v>124</v>
      </c>
      <c r="G40" s="11"/>
      <c r="H40" s="11"/>
      <c r="I40" s="12"/>
      <c r="J40" s="12">
        <f t="shared" si="3"/>
        <v>0</v>
      </c>
      <c r="K40" s="13"/>
    </row>
    <row r="41" spans="2:11" s="14" customFormat="1" ht="51" x14ac:dyDescent="0.2">
      <c r="B41" s="15" t="s">
        <v>137</v>
      </c>
      <c r="C41" s="18" t="s">
        <v>138</v>
      </c>
      <c r="D41" s="10" t="s">
        <v>139</v>
      </c>
      <c r="E41" s="11" t="s">
        <v>140</v>
      </c>
      <c r="F41" s="11" t="s">
        <v>124</v>
      </c>
      <c r="G41" s="11"/>
      <c r="H41" s="11"/>
      <c r="I41" s="12"/>
      <c r="J41" s="12">
        <f t="shared" si="3"/>
        <v>0</v>
      </c>
      <c r="K41" s="13"/>
    </row>
    <row r="42" spans="2:11" s="14" customFormat="1" ht="38.25" x14ac:dyDescent="0.2">
      <c r="B42" s="16"/>
      <c r="C42" s="19"/>
      <c r="D42" s="10" t="s">
        <v>141</v>
      </c>
      <c r="E42" s="11" t="s">
        <v>142</v>
      </c>
      <c r="F42" s="11" t="s">
        <v>124</v>
      </c>
      <c r="G42" s="11"/>
      <c r="H42" s="11"/>
      <c r="I42" s="12"/>
      <c r="J42" s="12">
        <f t="shared" si="3"/>
        <v>0</v>
      </c>
      <c r="K42" s="13"/>
    </row>
    <row r="43" spans="2:11" s="14" customFormat="1" ht="38.25" x14ac:dyDescent="0.2">
      <c r="B43" s="25"/>
      <c r="C43" s="19"/>
      <c r="D43" s="10" t="s">
        <v>143</v>
      </c>
      <c r="E43" s="11" t="s">
        <v>144</v>
      </c>
      <c r="F43" s="11" t="s">
        <v>124</v>
      </c>
      <c r="G43" s="11"/>
      <c r="H43" s="11"/>
      <c r="I43" s="12"/>
      <c r="J43" s="12">
        <f t="shared" si="3"/>
        <v>0</v>
      </c>
      <c r="K43" s="13"/>
    </row>
    <row r="44" spans="2:11" s="14" customFormat="1" ht="38.25" x14ac:dyDescent="0.2">
      <c r="B44" s="26"/>
      <c r="C44" s="20"/>
      <c r="D44" s="10" t="s">
        <v>145</v>
      </c>
      <c r="E44" s="11" t="s">
        <v>146</v>
      </c>
      <c r="F44" s="11" t="s">
        <v>124</v>
      </c>
      <c r="G44" s="11"/>
      <c r="H44" s="11"/>
      <c r="I44" s="12"/>
      <c r="J44" s="12">
        <f t="shared" si="3"/>
        <v>0</v>
      </c>
      <c r="K44" s="13"/>
    </row>
    <row r="45" spans="2:11" s="14" customFormat="1" ht="25.5" x14ac:dyDescent="0.2">
      <c r="B45" s="15" t="s">
        <v>147</v>
      </c>
      <c r="C45" s="18" t="s">
        <v>148</v>
      </c>
      <c r="D45" s="10" t="s">
        <v>149</v>
      </c>
      <c r="E45" s="11" t="s">
        <v>150</v>
      </c>
      <c r="F45" s="11" t="s">
        <v>124</v>
      </c>
      <c r="G45" s="11"/>
      <c r="H45" s="11"/>
      <c r="I45" s="12"/>
      <c r="J45" s="12">
        <f>H45-I45</f>
        <v>0</v>
      </c>
      <c r="K45" s="13"/>
    </row>
    <row r="46" spans="2:11" s="14" customFormat="1" ht="51" x14ac:dyDescent="0.2">
      <c r="B46" s="16"/>
      <c r="C46" s="19"/>
      <c r="D46" s="10" t="s">
        <v>151</v>
      </c>
      <c r="E46" s="11" t="s">
        <v>152</v>
      </c>
      <c r="F46" s="11" t="s">
        <v>124</v>
      </c>
      <c r="G46" s="11"/>
      <c r="H46" s="11"/>
      <c r="I46" s="12"/>
      <c r="J46" s="12">
        <f t="shared" ref="J46:J57" si="4">H46-I46</f>
        <v>0</v>
      </c>
      <c r="K46" s="13"/>
    </row>
    <row r="47" spans="2:11" s="14" customFormat="1" ht="25.5" x14ac:dyDescent="0.2">
      <c r="B47" s="25"/>
      <c r="C47" s="19"/>
      <c r="D47" s="10" t="s">
        <v>153</v>
      </c>
      <c r="E47" s="11" t="s">
        <v>154</v>
      </c>
      <c r="F47" s="11" t="s">
        <v>124</v>
      </c>
      <c r="G47" s="11"/>
      <c r="H47" s="11"/>
      <c r="I47" s="12"/>
      <c r="J47" s="12">
        <f t="shared" si="4"/>
        <v>0</v>
      </c>
      <c r="K47" s="13"/>
    </row>
    <row r="48" spans="2:11" s="14" customFormat="1" ht="25.5" x14ac:dyDescent="0.2">
      <c r="B48" s="26"/>
      <c r="C48" s="20"/>
      <c r="D48" s="10" t="s">
        <v>155</v>
      </c>
      <c r="E48" s="11" t="s">
        <v>156</v>
      </c>
      <c r="F48" s="11" t="s">
        <v>124</v>
      </c>
      <c r="G48" s="11"/>
      <c r="H48" s="11"/>
      <c r="I48" s="12"/>
      <c r="J48" s="12">
        <f t="shared" si="4"/>
        <v>0</v>
      </c>
      <c r="K48" s="13"/>
    </row>
    <row r="49" spans="2:11" s="14" customFormat="1" ht="25.5" x14ac:dyDescent="0.2">
      <c r="B49" s="15" t="s">
        <v>157</v>
      </c>
      <c r="C49" s="18" t="s">
        <v>158</v>
      </c>
      <c r="D49" s="10" t="s">
        <v>159</v>
      </c>
      <c r="E49" s="11" t="s">
        <v>160</v>
      </c>
      <c r="F49" s="11" t="s">
        <v>161</v>
      </c>
      <c r="G49" s="11"/>
      <c r="H49" s="11"/>
      <c r="I49" s="12"/>
      <c r="J49" s="12">
        <f t="shared" si="4"/>
        <v>0</v>
      </c>
      <c r="K49" s="13"/>
    </row>
    <row r="50" spans="2:11" s="14" customFormat="1" ht="25.5" x14ac:dyDescent="0.2">
      <c r="B50" s="16"/>
      <c r="C50" s="19"/>
      <c r="D50" s="10" t="s">
        <v>162</v>
      </c>
      <c r="E50" s="11" t="s">
        <v>163</v>
      </c>
      <c r="F50" s="11" t="s">
        <v>161</v>
      </c>
      <c r="G50" s="11"/>
      <c r="H50" s="11"/>
      <c r="I50" s="12"/>
      <c r="J50" s="12">
        <f t="shared" si="4"/>
        <v>0</v>
      </c>
      <c r="K50" s="13"/>
    </row>
    <row r="51" spans="2:11" s="14" customFormat="1" ht="51" x14ac:dyDescent="0.2">
      <c r="B51" s="25"/>
      <c r="C51" s="19"/>
      <c r="D51" s="10" t="s">
        <v>164</v>
      </c>
      <c r="E51" s="11" t="s">
        <v>165</v>
      </c>
      <c r="F51" s="11" t="s">
        <v>161</v>
      </c>
      <c r="G51" s="11"/>
      <c r="H51" s="11"/>
      <c r="I51" s="12"/>
      <c r="J51" s="12">
        <f t="shared" si="4"/>
        <v>0</v>
      </c>
      <c r="K51" s="13"/>
    </row>
    <row r="52" spans="2:11" s="14" customFormat="1" ht="38.25" x14ac:dyDescent="0.2">
      <c r="B52" s="26"/>
      <c r="C52" s="20"/>
      <c r="D52" s="10" t="s">
        <v>166</v>
      </c>
      <c r="E52" s="11" t="s">
        <v>167</v>
      </c>
      <c r="F52" s="11" t="s">
        <v>161</v>
      </c>
      <c r="G52" s="11"/>
      <c r="H52" s="11"/>
      <c r="I52" s="12"/>
      <c r="J52" s="12">
        <f t="shared" si="4"/>
        <v>0</v>
      </c>
      <c r="K52" s="13"/>
    </row>
    <row r="53" spans="2:11" s="14" customFormat="1" ht="25.5" x14ac:dyDescent="0.2">
      <c r="B53" s="15" t="s">
        <v>168</v>
      </c>
      <c r="C53" s="18" t="s">
        <v>169</v>
      </c>
      <c r="D53" s="10" t="s">
        <v>170</v>
      </c>
      <c r="E53" s="11" t="s">
        <v>171</v>
      </c>
      <c r="F53" s="11" t="s">
        <v>161</v>
      </c>
      <c r="G53" s="11"/>
      <c r="H53" s="11"/>
      <c r="I53" s="12"/>
      <c r="J53" s="12">
        <f t="shared" si="4"/>
        <v>0</v>
      </c>
      <c r="K53" s="13"/>
    </row>
    <row r="54" spans="2:11" s="14" customFormat="1" ht="38.25" x14ac:dyDescent="0.2">
      <c r="B54" s="16"/>
      <c r="C54" s="19"/>
      <c r="D54" s="10" t="s">
        <v>172</v>
      </c>
      <c r="E54" s="11" t="s">
        <v>173</v>
      </c>
      <c r="F54" s="11" t="s">
        <v>161</v>
      </c>
      <c r="G54" s="11"/>
      <c r="H54" s="11"/>
      <c r="I54" s="12"/>
      <c r="J54" s="12">
        <f t="shared" si="4"/>
        <v>0</v>
      </c>
      <c r="K54" s="13"/>
    </row>
    <row r="55" spans="2:11" s="14" customFormat="1" ht="51" x14ac:dyDescent="0.2">
      <c r="B55" s="25"/>
      <c r="C55" s="19"/>
      <c r="D55" s="10" t="s">
        <v>174</v>
      </c>
      <c r="E55" s="11" t="s">
        <v>175</v>
      </c>
      <c r="F55" s="11" t="s">
        <v>161</v>
      </c>
      <c r="G55" s="11"/>
      <c r="H55" s="11"/>
      <c r="I55" s="12"/>
      <c r="J55" s="12">
        <f t="shared" si="4"/>
        <v>0</v>
      </c>
      <c r="K55" s="13"/>
    </row>
    <row r="56" spans="2:11" s="14" customFormat="1" ht="25.5" x14ac:dyDescent="0.2">
      <c r="B56" s="25"/>
      <c r="C56" s="19"/>
      <c r="D56" s="10" t="s">
        <v>176</v>
      </c>
      <c r="E56" s="11" t="s">
        <v>177</v>
      </c>
      <c r="F56" s="11" t="s">
        <v>161</v>
      </c>
      <c r="G56" s="11"/>
      <c r="H56" s="11"/>
      <c r="I56" s="12"/>
      <c r="J56" s="12">
        <f t="shared" si="4"/>
        <v>0</v>
      </c>
      <c r="K56" s="13"/>
    </row>
    <row r="57" spans="2:11" s="14" customFormat="1" ht="38.25" x14ac:dyDescent="0.2">
      <c r="B57" s="26"/>
      <c r="C57" s="20"/>
      <c r="D57" s="10" t="s">
        <v>178</v>
      </c>
      <c r="E57" s="11" t="s">
        <v>179</v>
      </c>
      <c r="F57" s="11" t="s">
        <v>161</v>
      </c>
      <c r="G57" s="11"/>
      <c r="H57" s="11"/>
      <c r="I57" s="12"/>
      <c r="J57" s="12">
        <f t="shared" si="4"/>
        <v>0</v>
      </c>
      <c r="K57" s="13"/>
    </row>
  </sheetData>
  <mergeCells count="34">
    <mergeCell ref="B49:B52"/>
    <mergeCell ref="C49:C52"/>
    <mergeCell ref="B53:B57"/>
    <mergeCell ref="C53:C57"/>
    <mergeCell ref="C3:C8"/>
    <mergeCell ref="B12:B14"/>
    <mergeCell ref="C12:C14"/>
    <mergeCell ref="B15:B16"/>
    <mergeCell ref="C15:C16"/>
    <mergeCell ref="B1:H1"/>
    <mergeCell ref="I1:J1"/>
    <mergeCell ref="C9:C11"/>
    <mergeCell ref="B3:B8"/>
    <mergeCell ref="B9:B11"/>
    <mergeCell ref="B17:B18"/>
    <mergeCell ref="C17:C18"/>
    <mergeCell ref="B19:B21"/>
    <mergeCell ref="C19:C21"/>
    <mergeCell ref="B22:B24"/>
    <mergeCell ref="C22:C24"/>
    <mergeCell ref="B25:B28"/>
    <mergeCell ref="C25:C28"/>
    <mergeCell ref="B29:B31"/>
    <mergeCell ref="C29:C31"/>
    <mergeCell ref="B32:B34"/>
    <mergeCell ref="C32:C34"/>
    <mergeCell ref="B35:B37"/>
    <mergeCell ref="C35:C37"/>
    <mergeCell ref="B38:B40"/>
    <mergeCell ref="C38:C40"/>
    <mergeCell ref="B41:B44"/>
    <mergeCell ref="C41:C44"/>
    <mergeCell ref="B45:B48"/>
    <mergeCell ref="C45:C48"/>
  </mergeCells>
  <pageMargins left="0.62992125984251968" right="0.62992125984251968" top="0.74803149606299213" bottom="0.74803149606299213" header="0.31496062992125984" footer="0.31496062992125984"/>
  <pageSetup scale="6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[1]Hoja1!#REF!</xm:f>
          </x14:formula1>
          <xm:sqref>G3:G57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2" sqref="C2"/>
    </sheetView>
  </sheetViews>
  <sheetFormatPr defaultColWidth="11.42578125" defaultRowHeight="15" x14ac:dyDescent="0.25"/>
  <sheetData>
    <row r="1" spans="1:1" x14ac:dyDescent="0.25">
      <c r="A1" t="s">
        <v>24</v>
      </c>
    </row>
    <row r="2" spans="1:1" x14ac:dyDescent="0.25">
      <c r="A2" t="s">
        <v>25</v>
      </c>
    </row>
    <row r="3" spans="1:1" x14ac:dyDescent="0.25">
      <c r="A3" t="s">
        <v>26</v>
      </c>
    </row>
    <row r="4" spans="1:1" x14ac:dyDescent="0.25">
      <c r="A4" t="s">
        <v>27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12EE028DBF6944B13FC829046072A6" ma:contentTypeVersion="13" ma:contentTypeDescription="Crear nuevo documento." ma:contentTypeScope="" ma:versionID="fcbc98ebc8517d5383156cbd6a36909d">
  <xsd:schema xmlns:xsd="http://www.w3.org/2001/XMLSchema" xmlns:xs="http://www.w3.org/2001/XMLSchema" xmlns:p="http://schemas.microsoft.com/office/2006/metadata/properties" xmlns:ns2="b6575a5c-41d4-4827-af7c-5bbfdaac6a7a" xmlns:ns3="951eece0-81d4-48c4-be6a-278f98ee9e70" targetNamespace="http://schemas.microsoft.com/office/2006/metadata/properties" ma:root="true" ma:fieldsID="7b8bd08b41a4bcd2894188b018b974e7" ns2:_="" ns3:_="">
    <xsd:import namespace="b6575a5c-41d4-4827-af7c-5bbfdaac6a7a"/>
    <xsd:import namespace="951eece0-81d4-48c4-be6a-278f98ee9e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fze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75a5c-41d4-4827-af7c-5bbfdaac6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zeo" ma:index="20" nillable="true" ma:displayName="Texto" ma:internalName="fze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eece0-81d4-48c4-be6a-278f98ee9e7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zeo xmlns="b6575a5c-41d4-4827-af7c-5bbfdaac6a7a" xsi:nil="true"/>
  </documentManagement>
</p:properties>
</file>

<file path=customXml/itemProps1.xml><?xml version="1.0" encoding="utf-8"?>
<ds:datastoreItem xmlns:ds="http://schemas.openxmlformats.org/officeDocument/2006/customXml" ds:itemID="{750401DB-D051-4580-B7CD-4E837314A2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575a5c-41d4-4827-af7c-5bbfdaac6a7a"/>
    <ds:schemaRef ds:uri="951eece0-81d4-48c4-be6a-278f98ee9e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F25D97-61E2-4AAC-98DB-366FD983A9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8416F-A158-4651-9239-61D40148421A}">
  <ds:schemaRefs>
    <ds:schemaRef ds:uri="http://purl.org/dc/elements/1.1/"/>
    <ds:schemaRef ds:uri="951eece0-81d4-48c4-be6a-278f98ee9e70"/>
    <ds:schemaRef ds:uri="b6575a5c-41d4-4827-af7c-5bbfdaac6a7a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Instructivo llenado</vt:lpstr>
      <vt:lpstr>Historias de Usuario</vt:lpstr>
      <vt:lpstr>Hoja1</vt:lpstr>
      <vt:lpstr>'Historias de Usuario'!Print_Area</vt:lpstr>
      <vt:lpstr>'Instructivo llenado'!Print_Area</vt:lpstr>
      <vt:lpstr>'Historias de Usuario'!Print_Titles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SAFEINFO</dc:creator>
  <cp:lastModifiedBy>JUANHG</cp:lastModifiedBy>
  <cp:lastPrinted>2016-11-01T15:27:35Z</cp:lastPrinted>
  <dcterms:created xsi:type="dcterms:W3CDTF">2012-09-02T03:53:17Z</dcterms:created>
  <dcterms:modified xsi:type="dcterms:W3CDTF">2021-09-16T02:08:54Z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0x0101007812EE028DBF6944B13FC829046072A6</vt:lpwstr>
  </property>
</Properties>
</file>