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0" yWindow="855" windowWidth="12930" windowHeight="13305" activeTab="6"/>
  </bookViews>
  <sheets>
    <sheet name="ASME PIN" sheetId="1" r:id="rId1"/>
    <sheet name="ASTM A574" sheetId="2" r:id="rId2"/>
    <sheet name="SAE J429" sheetId="3" r:id="rId3"/>
    <sheet name="SAE J995" sheetId="4" r:id="rId4"/>
    <sheet name="ASTM F436" sheetId="5" r:id="rId5"/>
    <sheet name="pins" sheetId="6" r:id="rId6"/>
    <sheet name="SAE J429 HEX" sheetId="8" r:id="rId7"/>
    <sheet name="ASTM F835 FHSC" sheetId="7" r:id="rId8"/>
  </sheets>
  <definedNames>
    <definedName name="_xlnm._FilterDatabase" localSheetId="7" hidden="1">'ASTM F835 FHSC'!$A$1:$F$175</definedName>
  </definedNames>
  <calcPr calcId="145621"/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K7" i="7" l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4" i="1"/>
</calcChain>
</file>

<file path=xl/sharedStrings.xml><?xml version="1.0" encoding="utf-8"?>
<sst xmlns="http://schemas.openxmlformats.org/spreadsheetml/2006/main" count="5381" uniqueCount="2415">
  <si>
    <t>Field 1</t>
  </si>
  <si>
    <t>B18.2.1 Square and Hex Head Bolts and Screws (Inch Series)</t>
  </si>
  <si>
    <t>AEB01</t>
  </si>
  <si>
    <t>Bolts, Square</t>
  </si>
  <si>
    <t>AEB02</t>
  </si>
  <si>
    <t>AEB03</t>
  </si>
  <si>
    <t>AEB04</t>
  </si>
  <si>
    <t>AEB05</t>
  </si>
  <si>
    <t>AEB06</t>
  </si>
  <si>
    <t>AEB07</t>
  </si>
  <si>
    <t>AEB08</t>
  </si>
  <si>
    <t>AEB09</t>
  </si>
  <si>
    <t>AEB10</t>
  </si>
  <si>
    <t>AEB11</t>
  </si>
  <si>
    <t>AEB12</t>
  </si>
  <si>
    <t>AEB13</t>
  </si>
  <si>
    <t>AEB14</t>
  </si>
  <si>
    <t>AEB15</t>
  </si>
  <si>
    <t>AEB16</t>
  </si>
  <si>
    <t>AEB17</t>
  </si>
  <si>
    <t>AEB18</t>
  </si>
  <si>
    <t>AEB19</t>
  </si>
  <si>
    <t>AEB20</t>
  </si>
  <si>
    <t>AEB21</t>
  </si>
  <si>
    <t>AEB22</t>
  </si>
  <si>
    <t>AEB23</t>
  </si>
  <si>
    <t>AEB24</t>
  </si>
  <si>
    <t>AEB25</t>
  </si>
  <si>
    <t>AEB26</t>
  </si>
  <si>
    <t>AEB27</t>
  </si>
  <si>
    <t>AEB28</t>
  </si>
  <si>
    <t>AEB29</t>
  </si>
  <si>
    <t>AEB30</t>
  </si>
  <si>
    <t>AEB31</t>
  </si>
  <si>
    <t>AEB32</t>
  </si>
  <si>
    <t>AEB33</t>
  </si>
  <si>
    <t>Bolts, Hex</t>
  </si>
  <si>
    <t>Bolts, Hex, Heavy</t>
  </si>
  <si>
    <t>Bolts, Askew Head</t>
  </si>
  <si>
    <t>B18.2.3.5M Metric Hex Bolts</t>
  </si>
  <si>
    <t>B18.2.3.6M Metric Heavy Hex Bolts</t>
  </si>
  <si>
    <t>B18.2.3.7M Metric Heavy Hex Bolts</t>
  </si>
  <si>
    <t>Bolts, Hex, Heavy Structural</t>
  </si>
  <si>
    <t>B18.2.3.10M Metric Square Head Bolts</t>
  </si>
  <si>
    <t>B18.2.6 Fasteners for Use in Structural Applications (Inch Series)</t>
  </si>
  <si>
    <t>B18.5 Round Head Bolts (Inch Series)</t>
  </si>
  <si>
    <t>Bolts, Round Head, (Button Head Bolts)</t>
  </si>
  <si>
    <t>Bolts, Round, Square Neck (Square Neck Carriage Bolts)</t>
  </si>
  <si>
    <t>Bolts, Round, Short Square Neck</t>
  </si>
  <si>
    <t>Bolts, Round, Ribber Neck (Ribber Nech Carriage Bolts)</t>
  </si>
  <si>
    <t>Bolts, Round, Fin Neck (Fin Neck Carriage Bolts)</t>
  </si>
  <si>
    <t>Bolts, Round, Step</t>
  </si>
  <si>
    <t>Bolts, Round, Countersunk, Unsoltted</t>
  </si>
  <si>
    <t>Bolts, Round, Countersunk, Slotted</t>
  </si>
  <si>
    <t>Bolts, Round, 114 deg, Countersunk, Square Neck (Countersunk Carriage Bolts)</t>
  </si>
  <si>
    <t>Bolts, Round, Elevator, Flat Head, Countersunk</t>
  </si>
  <si>
    <t>Bolts, Round, T Head</t>
  </si>
  <si>
    <t>B18.5.2.1M Metric Round Head Short Square Neck Bolts</t>
  </si>
  <si>
    <t>B18.5.2.2M Metric Round Head Square Neck Bolts</t>
  </si>
  <si>
    <t>Bolts, Round, Square Neck</t>
  </si>
  <si>
    <t>B18.5.2.3M Metric Round Head Square Neck Bolts With Large Head</t>
  </si>
  <si>
    <t>Bolts, Round, Square Neck, Large Head</t>
  </si>
  <si>
    <t>B18.9 Plow Bolts (Inch Series)</t>
  </si>
  <si>
    <t>Bolts, Plow No. 3 Regular Head (Round, Countersunk, Square Neck)</t>
  </si>
  <si>
    <t>Bolts, Plow No. 3 Repair Head (Round, Countersunk, Square Neck)</t>
  </si>
  <si>
    <t>Bolts, Plow, Square, No. 4 Repair Head (Square Head, Countersunk)</t>
  </si>
  <si>
    <t>Bolts, Track, Round, Oval Neck (Mushroom Head)</t>
  </si>
  <si>
    <t>Bolts, Track, Round, Elliptic Neck (Mushroom Head)</t>
  </si>
  <si>
    <t>Bolts, Plow No. 7 Regular Head (Round, Countersunk, Reverse key)</t>
  </si>
  <si>
    <t>Bolts, Plow No. 7 Repair Head (Round, Countersunk, Reverse key)</t>
  </si>
  <si>
    <t>Bolts, Plow No. 6 Repair Head (Round, Countersunk, Heavy key)</t>
  </si>
  <si>
    <t>Bolts, Plow, Square, No. 4 Regular Head (Square Head, Countersunk)</t>
  </si>
  <si>
    <t>Bolts, Plow No. 6 Regular Head (Round, Countersunk, Heavy key)</t>
  </si>
  <si>
    <t>B18.29.1 Helical Coil Screws Thread Inserts-Free Running and Screw Locking (Inch Series)</t>
  </si>
  <si>
    <t>AEE01</t>
  </si>
  <si>
    <t>AEE02</t>
  </si>
  <si>
    <t>AEE03</t>
  </si>
  <si>
    <t>AEE04</t>
  </si>
  <si>
    <t>AEE05</t>
  </si>
  <si>
    <t>AEE06</t>
  </si>
  <si>
    <t>Inserts, Helical Coil Screw Thread (Free Running)</t>
  </si>
  <si>
    <t>Inserts, Helical Coil Screw Thread (Screw Locking)</t>
  </si>
  <si>
    <t>Tangless Helical Coil Screws Thread Inserts - Free Running and Screw Locking</t>
  </si>
  <si>
    <t>Inserts, Tengless Helical Coil Screw Thread (Free Running)</t>
  </si>
  <si>
    <t>Inserts, Tangless Helical Coil Screw Thread (Screw Locking)</t>
  </si>
  <si>
    <t>B18.25.1M Metric Square and Rectangular Keys and Keyways</t>
  </si>
  <si>
    <t>AEK01</t>
  </si>
  <si>
    <t>AEK02</t>
  </si>
  <si>
    <t>AEK03</t>
  </si>
  <si>
    <t>AEK04</t>
  </si>
  <si>
    <t>AEK05</t>
  </si>
  <si>
    <t>AEK06</t>
  </si>
  <si>
    <t>AEK07</t>
  </si>
  <si>
    <t>AEK08</t>
  </si>
  <si>
    <t>AEK09</t>
  </si>
  <si>
    <t>AEK10</t>
  </si>
  <si>
    <t>AEK11</t>
  </si>
  <si>
    <t>AEK12</t>
  </si>
  <si>
    <t>AEK13</t>
  </si>
  <si>
    <t>AEK14</t>
  </si>
  <si>
    <t>Keys, Square Style A</t>
  </si>
  <si>
    <t>Keys, Square Style B</t>
  </si>
  <si>
    <t>Keys, Square Style C</t>
  </si>
  <si>
    <t>Keys, Square Style A, Hardened</t>
  </si>
  <si>
    <t>Keys, Square Style B, Hardened</t>
  </si>
  <si>
    <t>Keys, Square Style C, Hardened</t>
  </si>
  <si>
    <t>Keys, Rectangular Style A</t>
  </si>
  <si>
    <t>Keys, Rectangular Style B</t>
  </si>
  <si>
    <t>Keys, Rectangular Style C</t>
  </si>
  <si>
    <t>Keys, Rectangular Style A, Hardened</t>
  </si>
  <si>
    <t>Keys, Rectangular Style B, Hardened</t>
  </si>
  <si>
    <t>Keys, Rectangular Style C, Hardened</t>
  </si>
  <si>
    <t>B18.25.2M Metric Woodruff Keys and Keyways</t>
  </si>
  <si>
    <t>Keys, Woodruff, Normal Form</t>
  </si>
  <si>
    <t>Keys, Woodruff, Whitney Form</t>
  </si>
  <si>
    <t>B18.2.2 Square and Hex Nuts (Inch Series)</t>
  </si>
  <si>
    <t>AEN01</t>
  </si>
  <si>
    <t>AEN02</t>
  </si>
  <si>
    <t>AEN03</t>
  </si>
  <si>
    <t>AEN04</t>
  </si>
  <si>
    <t>AEN05</t>
  </si>
  <si>
    <t>AEN06</t>
  </si>
  <si>
    <t>AEN07</t>
  </si>
  <si>
    <t>AEN08</t>
  </si>
  <si>
    <t>AEN09</t>
  </si>
  <si>
    <t>AEN10</t>
  </si>
  <si>
    <t>AEN11</t>
  </si>
  <si>
    <t>AEN12</t>
  </si>
  <si>
    <t>AEN13</t>
  </si>
  <si>
    <t>AEN14</t>
  </si>
  <si>
    <t>AEN15</t>
  </si>
  <si>
    <t>AEN16</t>
  </si>
  <si>
    <t>AEN17</t>
  </si>
  <si>
    <t>AEN18</t>
  </si>
  <si>
    <t>AEN19</t>
  </si>
  <si>
    <t>AEN20</t>
  </si>
  <si>
    <t>AEN21</t>
  </si>
  <si>
    <t>AEN22</t>
  </si>
  <si>
    <t>AEN23</t>
  </si>
  <si>
    <t>AEN24</t>
  </si>
  <si>
    <t>AEN25</t>
  </si>
  <si>
    <t>AEN26</t>
  </si>
  <si>
    <t>AEN27</t>
  </si>
  <si>
    <t>AEN28</t>
  </si>
  <si>
    <t>AEN29</t>
  </si>
  <si>
    <t>AEN30</t>
  </si>
  <si>
    <t>AEN31</t>
  </si>
  <si>
    <t>Nuts, Square</t>
  </si>
  <si>
    <t>Nuts, Hex Flat</t>
  </si>
  <si>
    <t>Nuts, Hex Flat Jam</t>
  </si>
  <si>
    <t>Nuts, Hex</t>
  </si>
  <si>
    <t>Nuts, Hex Jam</t>
  </si>
  <si>
    <t>Nuts, Hex Slotted</t>
  </si>
  <si>
    <t>Nuts, Hex Thick</t>
  </si>
  <si>
    <t>Nuts, Hex Thick Slotted</t>
  </si>
  <si>
    <t>Nuts, Heavy Square</t>
  </si>
  <si>
    <t>Nuts, Heavy Hex Flat</t>
  </si>
  <si>
    <t>Nuts, Heavy Hex Flat Jam</t>
  </si>
  <si>
    <t>Nuts, Heavy Hex</t>
  </si>
  <si>
    <t>Nuts, Heavy Hex Jam</t>
  </si>
  <si>
    <t>Nuts, Heavy Hex Slotted</t>
  </si>
  <si>
    <t>B18.2.4.1M Metric Hex Nuts, Style 1</t>
  </si>
  <si>
    <t>Nuts, Hex, Style 1</t>
  </si>
  <si>
    <t>B18.2.4.2M Metric Hex Nuts, Style 2</t>
  </si>
  <si>
    <t>Nuts, Hex, Style 2</t>
  </si>
  <si>
    <t>B18.2.4.3M Metric Slotted Hex Nuts</t>
  </si>
  <si>
    <t>Nuts, Hex, Slotted</t>
  </si>
  <si>
    <t>B18.2.4.4M Metric Hex Flange Nuts</t>
  </si>
  <si>
    <t>Nuts, Hex, Flange</t>
  </si>
  <si>
    <t>B18.2.4.5M Metric Hex Jam Nuts</t>
  </si>
  <si>
    <t>Nuts, Hex, Jam</t>
  </si>
  <si>
    <t>B18.2.4.6M Metric Heavy Hex Nuts</t>
  </si>
  <si>
    <t>Nuts, Heavy Hex (for use with Structural Bolts)</t>
  </si>
  <si>
    <t>B18.6.3 Machine Screws and Machine Screw Nuts (Inch Series)</t>
  </si>
  <si>
    <t>Nuts, Machine, Square</t>
  </si>
  <si>
    <t>Nuts, Machine, Hex</t>
  </si>
  <si>
    <t>B18.10 Track Bolts and Nuts (Inch Series)</t>
  </si>
  <si>
    <t>Nuts, Track Bolt (Low Carbon)</t>
  </si>
  <si>
    <t>Nuts, Track Bolt (Medium Carbon)</t>
  </si>
  <si>
    <t>B18.16M Metric Prevailing-Torque Type Steel Hex Nuts and Hex Flange Nuts</t>
  </si>
  <si>
    <t>Nuts, Hex, Prevailing-Torque Type (All Metal)</t>
  </si>
  <si>
    <t>Nuts, Hex, Prevailing-Torque Type (Nonmetallic Prevailing Torque Element in Threads)</t>
  </si>
  <si>
    <t>Nuts, Hex, Prevailing-Torque Type (Top Insert)</t>
  </si>
  <si>
    <t>Nuts, Hex Flange, Prevailing-Torque Type (All Metal)</t>
  </si>
  <si>
    <t>Nuts, Hex Flange, Prevailing-Torque Type (Nonmetallic PrevaiLing Torque Element in Threads)</t>
  </si>
  <si>
    <t>Nuts, Hex Flange, Prevailing-Torque Type (Top Insert)</t>
  </si>
  <si>
    <t>Screws</t>
  </si>
  <si>
    <t>AES01</t>
  </si>
  <si>
    <t>AES02</t>
  </si>
  <si>
    <t>AES03</t>
  </si>
  <si>
    <t>AES04</t>
  </si>
  <si>
    <t>AES05</t>
  </si>
  <si>
    <t>AES06</t>
  </si>
  <si>
    <t>AES07</t>
  </si>
  <si>
    <t>AES08</t>
  </si>
  <si>
    <t>AES09</t>
  </si>
  <si>
    <t>AES10</t>
  </si>
  <si>
    <t>AES11</t>
  </si>
  <si>
    <t>AES12</t>
  </si>
  <si>
    <t>AES13</t>
  </si>
  <si>
    <t>AES14</t>
  </si>
  <si>
    <t>AES15</t>
  </si>
  <si>
    <t>AES16</t>
  </si>
  <si>
    <t>AES17</t>
  </si>
  <si>
    <t>AES18</t>
  </si>
  <si>
    <t>AES19</t>
  </si>
  <si>
    <t>AES20</t>
  </si>
  <si>
    <t>AES21</t>
  </si>
  <si>
    <t>AES22</t>
  </si>
  <si>
    <t>AES23</t>
  </si>
  <si>
    <t>AES24</t>
  </si>
  <si>
    <t>AES25</t>
  </si>
  <si>
    <t>AES26</t>
  </si>
  <si>
    <t>AES27</t>
  </si>
  <si>
    <t>AES28</t>
  </si>
  <si>
    <t>AES29</t>
  </si>
  <si>
    <t>AES30</t>
  </si>
  <si>
    <t>AES31</t>
  </si>
  <si>
    <t>AES32</t>
  </si>
  <si>
    <t>AES33</t>
  </si>
  <si>
    <t>AES34</t>
  </si>
  <si>
    <t>AES35</t>
  </si>
  <si>
    <t>AES36</t>
  </si>
  <si>
    <t>AES37</t>
  </si>
  <si>
    <t>AES38</t>
  </si>
  <si>
    <t>AES39</t>
  </si>
  <si>
    <t>AES40</t>
  </si>
  <si>
    <t>AES41</t>
  </si>
  <si>
    <t>AES42</t>
  </si>
  <si>
    <t>AES43</t>
  </si>
  <si>
    <t>AES44</t>
  </si>
  <si>
    <t>AES45</t>
  </si>
  <si>
    <t>AES46</t>
  </si>
  <si>
    <t>AES47</t>
  </si>
  <si>
    <t>AES48</t>
  </si>
  <si>
    <t>AES49</t>
  </si>
  <si>
    <t>AES50</t>
  </si>
  <si>
    <t>AES51</t>
  </si>
  <si>
    <t>AES52</t>
  </si>
  <si>
    <t>AES53</t>
  </si>
  <si>
    <t>AES54</t>
  </si>
  <si>
    <t>AES55</t>
  </si>
  <si>
    <t>AES56</t>
  </si>
  <si>
    <t>AES57</t>
  </si>
  <si>
    <t>AES58</t>
  </si>
  <si>
    <t>AES59</t>
  </si>
  <si>
    <t>AES60</t>
  </si>
  <si>
    <t>AES61</t>
  </si>
  <si>
    <t>AES62</t>
  </si>
  <si>
    <t>AES63</t>
  </si>
  <si>
    <t>AES64</t>
  </si>
  <si>
    <t>AES65</t>
  </si>
  <si>
    <t>AES66</t>
  </si>
  <si>
    <t>AES67</t>
  </si>
  <si>
    <t>AES68</t>
  </si>
  <si>
    <t>AES69</t>
  </si>
  <si>
    <t>AES70</t>
  </si>
  <si>
    <t>AES71</t>
  </si>
  <si>
    <t>AES72</t>
  </si>
  <si>
    <t>AES73</t>
  </si>
  <si>
    <t>AES74</t>
  </si>
  <si>
    <t>AES75</t>
  </si>
  <si>
    <t>AES76</t>
  </si>
  <si>
    <t>AES77</t>
  </si>
  <si>
    <t>AES78</t>
  </si>
  <si>
    <t>AES79</t>
  </si>
  <si>
    <t>AES80</t>
  </si>
  <si>
    <t>AES81</t>
  </si>
  <si>
    <t>AES82</t>
  </si>
  <si>
    <t>AES83</t>
  </si>
  <si>
    <t>AES84</t>
  </si>
  <si>
    <t>AES85</t>
  </si>
  <si>
    <t>AES86</t>
  </si>
  <si>
    <t>AES87</t>
  </si>
  <si>
    <t>AES88</t>
  </si>
  <si>
    <t>AES89</t>
  </si>
  <si>
    <t>AES90</t>
  </si>
  <si>
    <t>AES91</t>
  </si>
  <si>
    <t>AES92</t>
  </si>
  <si>
    <t>AES93</t>
  </si>
  <si>
    <t>AES94</t>
  </si>
  <si>
    <t>AES95</t>
  </si>
  <si>
    <t>AES96</t>
  </si>
  <si>
    <t>AES97</t>
  </si>
  <si>
    <t>AES98</t>
  </si>
  <si>
    <t>Screws, Cap, Hex (Finished Hex Bolt)</t>
  </si>
  <si>
    <t>Screws, Hex, Heavy</t>
  </si>
  <si>
    <t>Screws, Lag, Square Head, Gimlet Point</t>
  </si>
  <si>
    <t>Screwsm Lag, Square Head, Cone Point</t>
  </si>
  <si>
    <t>Screws, Lag, Hex Head, Gimlet Point</t>
  </si>
  <si>
    <t>Screws, Lag, Hex Head, Cone Point</t>
  </si>
  <si>
    <t>B18.2.3.1M Metric Hex Cap Screws</t>
  </si>
  <si>
    <t>Screws, Cap, Hex</t>
  </si>
  <si>
    <t>B18.2.3.3M Metric Heavy Hex Screws</t>
  </si>
  <si>
    <t>B18.2.3.2M Metric Formed Hex Screws</t>
  </si>
  <si>
    <t>Screws, Hex, Formed</t>
  </si>
  <si>
    <t>B18.2.3.4M Metric Hex Flange Screws</t>
  </si>
  <si>
    <t>Screws, Hex, Flange</t>
  </si>
  <si>
    <t>B18.2.3.8M Metric Hex Lag Screws</t>
  </si>
  <si>
    <t>B18.2.3.9M Metric Heavy Hex Flange Screws</t>
  </si>
  <si>
    <t>Screws, Heavy Hex, Flange</t>
  </si>
  <si>
    <t>B18.2.7.1M Metric 12-Spline Flange Screws</t>
  </si>
  <si>
    <t>Screw, 12-Spline, Flange</t>
  </si>
  <si>
    <t>B18.3 Socket Cap, Shoulder, and Set Screws, Hex and Spline Keys (Inch Series)</t>
  </si>
  <si>
    <t>Screws, Cap, Hex Socket Head</t>
  </si>
  <si>
    <t>Screws, Cap, Hex Socket, Flat Countersunk Head</t>
  </si>
  <si>
    <t>Screws, Cap, Hex Socket, Button Head</t>
  </si>
  <si>
    <t>Screws, Shoulder, Hex Socket Head</t>
  </si>
  <si>
    <t>Screws, Cap, Spline Socket Head</t>
  </si>
  <si>
    <t>Screws, Cap, Spline Socket, Flat Countersunk Head</t>
  </si>
  <si>
    <t>Screws, Cap, Spline Socket, Button Head</t>
  </si>
  <si>
    <t>Screws, Set, Spline Socket, Cup Point Type, A</t>
  </si>
  <si>
    <t>Screws, Set, Spline Socket, KnurLed Cup Point, Type C</t>
  </si>
  <si>
    <t>Screws, Set, Spline Socket, Hexagon Cup Point, Type D</t>
  </si>
  <si>
    <t>Screws, Set, Spline Socket, W Cup Point, Type E</t>
  </si>
  <si>
    <t>Screws, Set, Spline Socket, Nu-Cup Point, Type F</t>
  </si>
  <si>
    <t>Screws, Set, Hex Socket, Cup Point, Type A</t>
  </si>
  <si>
    <t>Screws, Set, Hex Socket, Small Cup Point, Type B</t>
  </si>
  <si>
    <t>Screws, Set, Hex Socket, Knurled Cup Point, Type C</t>
  </si>
  <si>
    <t>Screws, Set, Hex Socket, Hexagon Cup Point, Type D</t>
  </si>
  <si>
    <t>Screws, Set, Hex Socket, W Cup Point, Type E</t>
  </si>
  <si>
    <t>Screws, Set, Hex Socket, Nu-Cup Point, Type F</t>
  </si>
  <si>
    <t>Screws, Set, Hex Socket, Nu-Cup Point, Type G</t>
  </si>
  <si>
    <t>Screws, Set, Hex Socket, Cone Point</t>
  </si>
  <si>
    <t>Screws, Set, Hex Socket, Flat Point</t>
  </si>
  <si>
    <t>Screws, Set, Hex Socket, Half Dog Point</t>
  </si>
  <si>
    <t>Screws, Set, Hex Socket, Oval Point</t>
  </si>
  <si>
    <t>Screws, Set, Spline Socket, Small Cup Point, Type B</t>
  </si>
  <si>
    <t>Screws, Set, Spline Socket, Nu-Cup Point, Type G</t>
  </si>
  <si>
    <t>Screws, Set, Spline Socket, Cone Point</t>
  </si>
  <si>
    <t>Screws, Set, Spline Socket, Flat Point</t>
  </si>
  <si>
    <t>Screws, Set, Spline Socket, Half Dog Point</t>
  </si>
  <si>
    <t>Screws, Set, Spline Socket, Oval Point</t>
  </si>
  <si>
    <t>B18.3.1M Metric Socket Head Cap Screws</t>
  </si>
  <si>
    <t>B18.3.3M Metric Hexagon Socket Head Shoulder Screws</t>
  </si>
  <si>
    <t>Screws, Shoulder, Hex Socket</t>
  </si>
  <si>
    <t>B18.3.4M Metric Socket Button Head Cap Screw</t>
  </si>
  <si>
    <t>B18.3.5M Metric Hexagon Socket Flat Countersunk Head Cap Screws</t>
  </si>
  <si>
    <t>Screws, Cap, Hex Socket Flat Countersunk Head</t>
  </si>
  <si>
    <t>B18.3.6M Metric Socket Set Screws</t>
  </si>
  <si>
    <t>Screws, Set, Spline Socket, Cup Point, Type I</t>
  </si>
  <si>
    <t>Screws, Set, Spline Socket, Cup Point, Type III</t>
  </si>
  <si>
    <t>Screws, Set, Spline Socket, Cup Point, Type IV</t>
  </si>
  <si>
    <t>Screws, Set, Spline Socket, Cup Point, Type V</t>
  </si>
  <si>
    <t>Screws, Set, Hex Socket, Cup Point, Type II</t>
  </si>
  <si>
    <t>Screws, Set, Hex Socket, Cup Point, Type IV</t>
  </si>
  <si>
    <t>Screws, Set, Hex Socket, Cup Point, Type V</t>
  </si>
  <si>
    <t>Screws, Set, Spline Socket, Cup Point, Type II</t>
  </si>
  <si>
    <t>Screws, Set, Hex Socket, Cup Point, Type I</t>
  </si>
  <si>
    <t>Screws, Set, Hex Socket, Cup Point, Type III</t>
  </si>
  <si>
    <t>B18.6.1 Wood Screws (Inch Series)</t>
  </si>
  <si>
    <t>Screws, Wood, Flat Head, Slotted</t>
  </si>
  <si>
    <t>Screws, Wood, Flat Head, Type I Cross Recess</t>
  </si>
  <si>
    <t>Screws, Wood, Flat Head, Type IA Cross Recess</t>
  </si>
  <si>
    <t>Screws, Wood, Oval Head, Type I Cross Recess</t>
  </si>
  <si>
    <t>Screws, Wood, Oval Head, Type JA Cross Recess</t>
  </si>
  <si>
    <t>Screws, Wood, OvaL Head, Type II Cross Recess</t>
  </si>
  <si>
    <t>Screws, Wood, Pan Head, Slotted</t>
  </si>
  <si>
    <t>Screws, Wood, Pan Head, Type I Cross Recess</t>
  </si>
  <si>
    <t>Screws, Wood, Pan Head, Type IA Cross Recess</t>
  </si>
  <si>
    <t>Screws, Wood, Flat Head, Type II Cross Recess</t>
  </si>
  <si>
    <t>Screws, Wood, Oval Head, Slotted</t>
  </si>
  <si>
    <t>Screws, Wood, Pan Head, Type II Cross Recess</t>
  </si>
  <si>
    <t>B18.6.2 Slotted Head Cap Screws, Square Head Set Screws, and Slotted Headless Set Screws (Inch Series)</t>
  </si>
  <si>
    <t>Screws, Cap, Flat Countersunk Head, Slotted</t>
  </si>
  <si>
    <t>Screws, Cap, Filtister Head, Slotted</t>
  </si>
  <si>
    <t>Screws, Set, Square Head, Cup Point</t>
  </si>
  <si>
    <t>Screws, Set, Square Head, Cone Point</t>
  </si>
  <si>
    <t>Screws, Set, Square Head, Flat Point</t>
  </si>
  <si>
    <t>Screws, Set, Square Head, Half Dog Point</t>
  </si>
  <si>
    <t>Screws, Set, Square Head, Oval Point</t>
  </si>
  <si>
    <t>Screws, Set, Square Head, Optional Relieved Neck, Cone Point</t>
  </si>
  <si>
    <t>Screws, Set, Square Head, OptIonal Relieved Neck, Flat Point</t>
  </si>
  <si>
    <t>Screws, Set, Square Head, Optional Relieved Neck, Half Dog Point</t>
  </si>
  <si>
    <t>Screws, Set, Square Head, Optional Relieved Neck, Full Dog Point</t>
  </si>
  <si>
    <t>Screws, Set, Square Head, Optional Relieved Neck, Oval Point</t>
  </si>
  <si>
    <t>Screws, Set, Slotted Headless, Cone Point</t>
  </si>
  <si>
    <t>Screws, Set, Slotted Headless, Flat Point</t>
  </si>
  <si>
    <t>Screws, Set, Slotted Headless, Half Dog Point</t>
  </si>
  <si>
    <t>Screws, Set, Slotted Headless, Full Dog Point</t>
  </si>
  <si>
    <t>Screws, Cap, Round Head, Slotted</t>
  </si>
  <si>
    <t>Screws, Set, Square Head, Full Dog Point</t>
  </si>
  <si>
    <t>Screws, Set, Square Head, Optional Relieved Neck, Cup Point</t>
  </si>
  <si>
    <t>Screws, Set, Slotted Headless, Cup Point</t>
  </si>
  <si>
    <t>Screws, Set, Slotted Headless, Oval Point</t>
  </si>
  <si>
    <t>AESC0</t>
  </si>
  <si>
    <t>AESC1</t>
  </si>
  <si>
    <t>AESC2</t>
  </si>
  <si>
    <t>AESC3</t>
  </si>
  <si>
    <t>AESC4</t>
  </si>
  <si>
    <t>AESC5</t>
  </si>
  <si>
    <t>AESC6</t>
  </si>
  <si>
    <t>AESC7</t>
  </si>
  <si>
    <t>AESC8</t>
  </si>
  <si>
    <t>AESC9</t>
  </si>
  <si>
    <t>AESD0</t>
  </si>
  <si>
    <t>AESD1</t>
  </si>
  <si>
    <t>AESD2</t>
  </si>
  <si>
    <t>AESD3</t>
  </si>
  <si>
    <t>AESD4</t>
  </si>
  <si>
    <t>AESD5</t>
  </si>
  <si>
    <t>AESD6</t>
  </si>
  <si>
    <t>AESD7</t>
  </si>
  <si>
    <t>AESD8</t>
  </si>
  <si>
    <t>AESD9</t>
  </si>
  <si>
    <t>AESE0</t>
  </si>
  <si>
    <t>AESE1</t>
  </si>
  <si>
    <t>AESE2</t>
  </si>
  <si>
    <t>AESE3</t>
  </si>
  <si>
    <t>AESE4</t>
  </si>
  <si>
    <t>AESE5</t>
  </si>
  <si>
    <t>AESE6</t>
  </si>
  <si>
    <t>AESE7</t>
  </si>
  <si>
    <t>AESE8</t>
  </si>
  <si>
    <t>AESE9</t>
  </si>
  <si>
    <t>AESF0</t>
  </si>
  <si>
    <t>AESF1</t>
  </si>
  <si>
    <t>AESF2</t>
  </si>
  <si>
    <t>AESF3</t>
  </si>
  <si>
    <t>AESF4</t>
  </si>
  <si>
    <t>AESF5</t>
  </si>
  <si>
    <t>AESF6</t>
  </si>
  <si>
    <t>AESF7</t>
  </si>
  <si>
    <t>AESF8</t>
  </si>
  <si>
    <t>AESF9</t>
  </si>
  <si>
    <t>AESG0</t>
  </si>
  <si>
    <t>AESG1</t>
  </si>
  <si>
    <t>AESG2</t>
  </si>
  <si>
    <t>AESG3</t>
  </si>
  <si>
    <t>AESG4</t>
  </si>
  <si>
    <t>AESG5</t>
  </si>
  <si>
    <t>AESG6</t>
  </si>
  <si>
    <t>AESG7</t>
  </si>
  <si>
    <t>AESG8</t>
  </si>
  <si>
    <t>AESG9</t>
  </si>
  <si>
    <t>AESH0</t>
  </si>
  <si>
    <t>AESH1</t>
  </si>
  <si>
    <t>AESH2</t>
  </si>
  <si>
    <t>AESH3</t>
  </si>
  <si>
    <t>AESH4</t>
  </si>
  <si>
    <t>AESH5</t>
  </si>
  <si>
    <t>AESH6</t>
  </si>
  <si>
    <t>AESH7</t>
  </si>
  <si>
    <t>AESH8</t>
  </si>
  <si>
    <t>AESH9</t>
  </si>
  <si>
    <t>AESJ0</t>
  </si>
  <si>
    <t>AESJ1</t>
  </si>
  <si>
    <t>AESJ2</t>
  </si>
  <si>
    <t>AESJ3</t>
  </si>
  <si>
    <t>AESJ4</t>
  </si>
  <si>
    <t>AESJ5</t>
  </si>
  <si>
    <t>AESJ6</t>
  </si>
  <si>
    <t>AESJ7</t>
  </si>
  <si>
    <t>AESJ8</t>
  </si>
  <si>
    <t>AESJ9</t>
  </si>
  <si>
    <t>AESK0</t>
  </si>
  <si>
    <t>AESK1</t>
  </si>
  <si>
    <t>AESK2</t>
  </si>
  <si>
    <t>AESK3</t>
  </si>
  <si>
    <t>AESK4</t>
  </si>
  <si>
    <t>AESK5</t>
  </si>
  <si>
    <t>AESK6</t>
  </si>
  <si>
    <t>AESK7</t>
  </si>
  <si>
    <t>AESK8</t>
  </si>
  <si>
    <t>AESK9</t>
  </si>
  <si>
    <t>AESL0</t>
  </si>
  <si>
    <t>AESL1</t>
  </si>
  <si>
    <t>AESL2</t>
  </si>
  <si>
    <t>AESL3</t>
  </si>
  <si>
    <t>AESL4</t>
  </si>
  <si>
    <t>AESL5</t>
  </si>
  <si>
    <t>AESL6</t>
  </si>
  <si>
    <t>AESL7</t>
  </si>
  <si>
    <t>AESL8</t>
  </si>
  <si>
    <t>AESL9</t>
  </si>
  <si>
    <t>AESM0</t>
  </si>
  <si>
    <t>AESM1</t>
  </si>
  <si>
    <t>AESM2</t>
  </si>
  <si>
    <t>AESM3</t>
  </si>
  <si>
    <t>AESM4</t>
  </si>
  <si>
    <t>AESM6</t>
  </si>
  <si>
    <t>AESM7</t>
  </si>
  <si>
    <t>AESM8</t>
  </si>
  <si>
    <t>AESM9</t>
  </si>
  <si>
    <t>AESN0</t>
  </si>
  <si>
    <t>AESN1</t>
  </si>
  <si>
    <t>AESN2</t>
  </si>
  <si>
    <t>AESN3</t>
  </si>
  <si>
    <t>AESN5</t>
  </si>
  <si>
    <t>AESN6</t>
  </si>
  <si>
    <t>AESN7</t>
  </si>
  <si>
    <t>AESN8</t>
  </si>
  <si>
    <t>AESP0</t>
  </si>
  <si>
    <t>AESP1</t>
  </si>
  <si>
    <t>AESP2</t>
  </si>
  <si>
    <t>AESP3</t>
  </si>
  <si>
    <t>AESP5</t>
  </si>
  <si>
    <t>AESP6</t>
  </si>
  <si>
    <t>AESP7</t>
  </si>
  <si>
    <t>AESP8</t>
  </si>
  <si>
    <t>AESP9</t>
  </si>
  <si>
    <t>AESQ0</t>
  </si>
  <si>
    <t>AESQ1</t>
  </si>
  <si>
    <t>AESQ2</t>
  </si>
  <si>
    <t>AESQ3</t>
  </si>
  <si>
    <t>AESQ4</t>
  </si>
  <si>
    <t>AESQ9</t>
  </si>
  <si>
    <t>AESR0</t>
  </si>
  <si>
    <t>AESR1</t>
  </si>
  <si>
    <t>AESR2</t>
  </si>
  <si>
    <t>AESR4</t>
  </si>
  <si>
    <t>AESR5</t>
  </si>
  <si>
    <t>AESR6</t>
  </si>
  <si>
    <t>AESR7</t>
  </si>
  <si>
    <t>Screws, Machine, Flat Head, Slotted</t>
  </si>
  <si>
    <t>Screws, Machine, Flat Head, Type I Cross Recess</t>
  </si>
  <si>
    <t>Screws, Machine, Flat Head, Type IA Cross Recess</t>
  </si>
  <si>
    <t>Screws, Machine, Flat Head, Type H Cross Recess</t>
  </si>
  <si>
    <t>Screws, Machine, Flat Head, Type III Square Recess</t>
  </si>
  <si>
    <t>Screws, Machine, Flat Head, 100 deg, Type II Cross Recess</t>
  </si>
  <si>
    <t>Screws, Machine, Flat Head, Close Tolerance, 100 deg, Type lA Cross Recess</t>
  </si>
  <si>
    <t>Screws, Machine, Flat Head, Close Tolerance, 100 deg, Type II Cross Recess</t>
  </si>
  <si>
    <t>Screws, Machine, Oval Head, Type I Cross Recess</t>
  </si>
  <si>
    <t>Screws, Machine, Oval Head, Type IA Cross Recess</t>
  </si>
  <si>
    <t>Screws, Machine, Flat Head, l00 deg, Slotted</t>
  </si>
  <si>
    <t>Screws, Machine, Flat Head, l00 deg, Type I Cross Recess</t>
  </si>
  <si>
    <t>Screws, Machine, Flat Head, 100 deg, Type IA Cross Recess</t>
  </si>
  <si>
    <t>Screws, Machine, Flat Head, Close Tolerance, 100 deg, Slotted</t>
  </si>
  <si>
    <t>Screws, Machine, Flat Head, Close Tolerance, l00 deg, Type I Cross Recess</t>
  </si>
  <si>
    <t>Screws, Machine, Oval Head, Slotted</t>
  </si>
  <si>
    <t>Screws, Machine, Oval head, Type III Square Recess</t>
  </si>
  <si>
    <t>Screws, Machine, Flat Head, Undercut, Slotted</t>
  </si>
  <si>
    <t>Screws, Machine, Flat Head, Undercut, Type I Cross Recess</t>
  </si>
  <si>
    <t>Screws, Machine, FLat Head, Undercut, Type II Cross Recess</t>
  </si>
  <si>
    <t>Screws, Machine, Oval Undercut Head, Slotted</t>
  </si>
  <si>
    <t>Screws, Machine, Oval Undercut Head, Type IA Cross Recess</t>
  </si>
  <si>
    <t>Screws, Machine, Oval Undercut Head, Type II Cross Recess</t>
  </si>
  <si>
    <t>Screws, Machine, Flat Trim Head, Type I Cross Recess</t>
  </si>
  <si>
    <t>Screws, Machine, Flat Trim Head, Type IA Cross Recess</t>
  </si>
  <si>
    <t>Screws, Machine, Oval Trim Head, Type I Cross Recess</t>
  </si>
  <si>
    <t>Screws, Machine, Oval Trim Head, Type IA Cross Recess</t>
  </si>
  <si>
    <t>Screws, Machine, Oval Trim Head, Type II Cross Recess</t>
  </si>
  <si>
    <t>Screws, Machine, Pan Head, Slotted</t>
  </si>
  <si>
    <t>Screws, Machine, Pan Head, Type I Cross Recess</t>
  </si>
  <si>
    <t>Screws, Machine, Pan Head, Type IA Cross Recess</t>
  </si>
  <si>
    <t>Screws, Machine, Pan Head, Type II Cross Recess</t>
  </si>
  <si>
    <t>Screws, Machine, Pan Head, Type III Square Recess</t>
  </si>
  <si>
    <t>Screws, Machine, Pan Head, Type I Cross Recess with Slot</t>
  </si>
  <si>
    <t>Screws, Machine, Pan Head, Type IA Cross Recess with Slot</t>
  </si>
  <si>
    <t>Screws, Machine, Pan Head, Type III Square Recess with Slot</t>
  </si>
  <si>
    <t>Screws, Machine, Fillister Head, Slotted</t>
  </si>
  <si>
    <t>Screws, Machine, Filllster Head, Type IA Cross Recess</t>
  </si>
  <si>
    <t>Screws, Machine, Fillister Head, Type II Cross Recess</t>
  </si>
  <si>
    <t>Screws, Machine, Fillister Head, Type III Square Recess</t>
  </si>
  <si>
    <t>Screws, Machine, Truss Head, Slotted</t>
  </si>
  <si>
    <t>Screws, Machine, Truss Head, Type I Cross Recess</t>
  </si>
  <si>
    <t>Screws, Machine, Truss Head, Type IA Cross Recess</t>
  </si>
  <si>
    <t>Screws, Machine, Truss Head, Type II Cross Recess</t>
  </si>
  <si>
    <t>Screws, Machine, Truss Head, Type III Square Recess</t>
  </si>
  <si>
    <t>Screws, Machine, Truss Head, Type I Cross Recess with Slot</t>
  </si>
  <si>
    <t>Screws, Machine, Truss Head, Type III Square Recess with SLot</t>
  </si>
  <si>
    <t>Screws, Machine, Binding Head, Slotted</t>
  </si>
  <si>
    <t>Screws, Machine, Binding Head, Type I Cross Recess</t>
  </si>
  <si>
    <t>Screws, Machine, Binding Head, Type II Cross Recess</t>
  </si>
  <si>
    <t>Screws, Machine, Regular Hex Head, Indented, Unslotted</t>
  </si>
  <si>
    <t>Screws, Machine, Regular Hex Head, Indented, Slotted</t>
  </si>
  <si>
    <t>Screws, Machine, Regular Hex Head, Trimmed, Unsotted</t>
  </si>
  <si>
    <t>Screws, Machine, Regular Hex Head, Trimmed, Slotted</t>
  </si>
  <si>
    <t>Screws, Machine, Regular Hex Head, Fully Upset, Slotted</t>
  </si>
  <si>
    <t>Screws, Machine, Large Hex Head, Indented, Unslotted</t>
  </si>
  <si>
    <t>Screws, Machine, Oval Head, Type II Cross Recess</t>
  </si>
  <si>
    <t>Screws, Machine, Flat Head, Undercut, Type IA Cross Recess</t>
  </si>
  <si>
    <t>Screws, Machine, Flat Head, Undercut, Type III Square Recess</t>
  </si>
  <si>
    <t>Screws, Machine, Oval Undercut Head, Type I Cross Recess</t>
  </si>
  <si>
    <t>Screws, Machine, Oval Undercut Head, Type III Square Recess</t>
  </si>
  <si>
    <t>Screws, Machine, Flat Trim Head, Type II Cross Recess</t>
  </si>
  <si>
    <t>Screws, Machine, Fillister Head, Type I Cross Recess</t>
  </si>
  <si>
    <t>Screws, Machine, Fillister Head, Slotted and Drilled</t>
  </si>
  <si>
    <t>Screws, Machine, Binding Head, Type IA Cross Recess</t>
  </si>
  <si>
    <t>Screws, Machine, Binding Head, Type III Square Recess</t>
  </si>
  <si>
    <t>Screws, Machine, Regular Hex Head, Fully Upset, Unslotted</t>
  </si>
  <si>
    <t>Screws, Machine, Large Hex Head, Trimmed, Unslotted</t>
  </si>
  <si>
    <t>Screws, Machine, Large Hex Head, Indented, Slotted</t>
  </si>
  <si>
    <t>Screws, Machine, Large Hex Head, Trimmed, Slotted</t>
  </si>
  <si>
    <t>Screws, Machine, Large Hex Head, Fully Upset, Unslotted</t>
  </si>
  <si>
    <t>Screws, Machine, Large Hex Head, Fully Upset, Slotted</t>
  </si>
  <si>
    <t>Screws, Machine, Regular Hex Head, Indented, Type I Recess</t>
  </si>
  <si>
    <t>Screws, Machine, Regular Hex Head, Trimmed, Type I Recess</t>
  </si>
  <si>
    <t>Screws, Machine, Regular Hex Head, Fully Upset, Type I Recess</t>
  </si>
  <si>
    <t>Screws, Machine, Large Hex Head, Indented, Type I Recess</t>
  </si>
  <si>
    <t>Screws, Machine, Large Hex Head, Trimmed, Type I Recess</t>
  </si>
  <si>
    <t>Screws, Machine, Large Hex Head, Fully Upset, Type I Recess</t>
  </si>
  <si>
    <t>Screws, Machine, Hex Washer Head, Indented, Unslotted</t>
  </si>
  <si>
    <t>Screws, Machine, Hex Washer Head, Indented, Slotted</t>
  </si>
  <si>
    <t>Screws, Machine, Hex Washer Head, Indented, Type I Cross Recess</t>
  </si>
  <si>
    <t>Screws, Machine, Round Washer Head, Slotted</t>
  </si>
  <si>
    <t>Screws, Machine, Round Washer Head, Type I Cross Recess</t>
  </si>
  <si>
    <t>Screws, Machine, Round Head, Slotted</t>
  </si>
  <si>
    <t>Screws, Machine, Round Head, Type IA Cross Recess</t>
  </si>
  <si>
    <t>Screws, Machine, Round Head, Type III Square Recess</t>
  </si>
  <si>
    <t>Screws, Machine, Round Head, Type I Cross Recess with Slot</t>
  </si>
  <si>
    <t>Screws, Machine, Round Head, Type IA Cross Recess with Slot</t>
  </si>
  <si>
    <t>Screws, Machine, Hex Washer Head, Indented, Type I Cross Recess with Slot</t>
  </si>
  <si>
    <t>Screws, Machine, Round Head, Type I Cross Recess</t>
  </si>
  <si>
    <t>Screws, Machine, Round Head, Type II Cross Recess</t>
  </si>
  <si>
    <t>Screws, Tapping, Flat Head, Slotted</t>
  </si>
  <si>
    <t>Screws, Tapping, Flat Head, Type I Cross Recess</t>
  </si>
  <si>
    <t>Screws, Tapping, Flat Head, Type IA Cross Recess</t>
  </si>
  <si>
    <t>Screws, Tapping, Flat Head, Type II Cross Recess</t>
  </si>
  <si>
    <t>Screws, Tapping, 100 deg Flat Head, Type I Cross Recess</t>
  </si>
  <si>
    <t>Screws, Tapping, 100 deg Flat Head, Type Il Cross Recess</t>
  </si>
  <si>
    <t>Screws, Tapping, Oval Head, SLotted</t>
  </si>
  <si>
    <t>Screws, Tapping, Oval Head, Type I Cross Recess</t>
  </si>
  <si>
    <t>Screws, Tapping, Oval Head, Type IA Cross Recess</t>
  </si>
  <si>
    <t>Screws, Tapping, Oval Head, Type II Cross Recess</t>
  </si>
  <si>
    <t>Screws, Tapping, Flat Head, Undercut, Slotted</t>
  </si>
  <si>
    <t>Screws, Tapping, Flat Head, Undercut, Type I Cross Recess</t>
  </si>
  <si>
    <t>Screws, Tapping, Flat Head, Undercut, Type IA Cross Recess</t>
  </si>
  <si>
    <t>Screws, Tapping, Flat Head, Undercut, Type II Cross Recess</t>
  </si>
  <si>
    <t>Screws, Tapping, Oval Undercut Head, Slotted</t>
  </si>
  <si>
    <t>Screws, Tapping, Oval Undercut Head, Type I Cross Recess</t>
  </si>
  <si>
    <t>Screws, Tapping, Oval Undercut Head, Type IA Cross Recess</t>
  </si>
  <si>
    <t>Screws, Tapping, Oval Undercut Head, Type II Cross Recess</t>
  </si>
  <si>
    <t>Screws, Tapping, Flat Trim Head, Type I Cross Recess</t>
  </si>
  <si>
    <t>Screws, Tapping, Flat Trim Head, Type IA Cross Recess</t>
  </si>
  <si>
    <t>Screws, Tapping, Flat Trim Head, Type II Cross Recess</t>
  </si>
  <si>
    <t>Screws, Tapping, Oval Trim Head, Type I Cross Recess</t>
  </si>
  <si>
    <t>Screws, Tapping, Oval Trim Head, Type IA Cross Recess</t>
  </si>
  <si>
    <t>Screws, Tapping, Pan Head, Slotted</t>
  </si>
  <si>
    <t>Screws, Tapping, Pan Head, Type I Cross Recess</t>
  </si>
  <si>
    <t>Screws, Tapping, Pan Head, Type IA Cross Recess</t>
  </si>
  <si>
    <t>Screws, Tapping, Pan Head, Type II Cross Recess</t>
  </si>
  <si>
    <t>Screws, Tapping, Fillister Head, Slotted</t>
  </si>
  <si>
    <t>Screws, Tapping, l00 deg Flat Head, Type IA Cross Recess</t>
  </si>
  <si>
    <t>Screws, Tapping, Oval Trim Head, Type II Cross Recess</t>
  </si>
  <si>
    <t>Screws, Tapping, Fillister Head, Type I Cross Recess</t>
  </si>
  <si>
    <t>Screws, Tapping, Fillister Head, Type IA Cross Recess</t>
  </si>
  <si>
    <t>B18.6.4 Thread Forming and Thread Cutting Tapping Screws and Metallic Drive Screws (Inch Series)</t>
  </si>
  <si>
    <t>Screws, Tapping, 100 deg Flat Head, Slotted</t>
  </si>
  <si>
    <t>AESS1</t>
  </si>
  <si>
    <t>AESS2</t>
  </si>
  <si>
    <t>AESS3</t>
  </si>
  <si>
    <t>AESS4</t>
  </si>
  <si>
    <t>AESS5</t>
  </si>
  <si>
    <t>AESS6</t>
  </si>
  <si>
    <t>AESS7</t>
  </si>
  <si>
    <t>AESS8</t>
  </si>
  <si>
    <t>AESS9</t>
  </si>
  <si>
    <t>AEST0</t>
  </si>
  <si>
    <t>AEST1</t>
  </si>
  <si>
    <t>AEST2</t>
  </si>
  <si>
    <t>AEST3</t>
  </si>
  <si>
    <t>AEST4</t>
  </si>
  <si>
    <t>AEST5</t>
  </si>
  <si>
    <t>AEST6</t>
  </si>
  <si>
    <t>AEST7</t>
  </si>
  <si>
    <t>AEST8</t>
  </si>
  <si>
    <t>AEST9</t>
  </si>
  <si>
    <t>AESU0</t>
  </si>
  <si>
    <t>AESU1</t>
  </si>
  <si>
    <t>AESU3</t>
  </si>
  <si>
    <t>AESU4</t>
  </si>
  <si>
    <t>AESU5</t>
  </si>
  <si>
    <t>AESU6</t>
  </si>
  <si>
    <t>AESU7</t>
  </si>
  <si>
    <t>AESU8</t>
  </si>
  <si>
    <t>AESV2</t>
  </si>
  <si>
    <t>Screws, Tapping, Truss Head, Slotted</t>
  </si>
  <si>
    <t>Screws, Tapping, Truss Head, Type I Cross Recess</t>
  </si>
  <si>
    <t>Screws, Tapping, Truss Head, Type IA Cross Recess</t>
  </si>
  <si>
    <t>Screws, Tapping, Truss Head, Type II Cross Recess</t>
  </si>
  <si>
    <t>Screws, Tapping, Regular Hex Head, Indented, Unslotted</t>
  </si>
  <si>
    <t>Screws, Tapping, Regular Hex Head, Indented, Slotted</t>
  </si>
  <si>
    <t>Screws, Tapping, Large Hex Head, Indented, Unslotted</t>
  </si>
  <si>
    <t>Screws, Tapping, Large Hex Head, Indented, Slotted</t>
  </si>
  <si>
    <t>Screws, Tapping, Large Hex Head, Trimmed, Unslotted</t>
  </si>
  <si>
    <t>Screws, Tapping, Regular Hex Head, Indented, Type I Recess</t>
  </si>
  <si>
    <t>Screws, Tapping, Regular Hex Head, Trimmed, Type I Recess</t>
  </si>
  <si>
    <t>Screws, Tapping, Regular Hex Head, Fully Upset, Type I Recess</t>
  </si>
  <si>
    <t>Screws, Tapping, Large Hex Head, Fully Upset, Type I Recess</t>
  </si>
  <si>
    <t>Screws, Tapping, Hex Washer Head, Indented, Unstotted</t>
  </si>
  <si>
    <t>Screws, Tapping, Round Washer Head, Slotted</t>
  </si>
  <si>
    <t>Screws, Tapping, Round Washer Head, Type I Cross Recess</t>
  </si>
  <si>
    <t>Screws, Tapping, Round Head, Slotted</t>
  </si>
  <si>
    <t>Screws, Tapping, Round Head, Type I Cross Recess</t>
  </si>
  <si>
    <t>Screws, Tapping, Round Head, Type IA Cross Recess</t>
  </si>
  <si>
    <t>Screws, Tapping, Round Head, Type II Cross Recess</t>
  </si>
  <si>
    <t>Screws, Tapping, Fillister Head, Type II Cross Recess</t>
  </si>
  <si>
    <t>Screws, Tapping, Regular Hex Head, Trimmed, Unslotted</t>
  </si>
  <si>
    <t>Screws, Tapping, Regular Hex Head, Trimmed, Slotted</t>
  </si>
  <si>
    <t>Screws, Tapping, Regular Hex Head, Fully Upset, Unslotted</t>
  </si>
  <si>
    <t>Screws, Tapping, Regular Hex Head, Fully Upset, Slotted</t>
  </si>
  <si>
    <t>Screws, Tapping, Large Hex Head, Trimmed, Slotted</t>
  </si>
  <si>
    <t>Screws, Tapping, Large Hex Head, Fully Upset, Unslotted</t>
  </si>
  <si>
    <t>Screws, Tapping, Large Hex Head, Fully Upset, Slotted</t>
  </si>
  <si>
    <t>Screws, Tapping, Large Hex Head, Indented, Type I Recess</t>
  </si>
  <si>
    <t>Screws, Tapping, Large Hex Head, Trimmed, Type I Recess</t>
  </si>
  <si>
    <t>Screws, Tapping, Hex Washer Head, indented, Slotted</t>
  </si>
  <si>
    <t>Screws, Tapping, Hex Washer Head, Indented, Type I Cross Recess</t>
  </si>
  <si>
    <t>Screws, Tapping, Round Head Type U Metallic Drive</t>
  </si>
  <si>
    <t>B18.6.5M Metric Thread-Forming and Thread-Cutting Tapping Screws</t>
  </si>
  <si>
    <t>AESV3</t>
  </si>
  <si>
    <t>AESV4</t>
  </si>
  <si>
    <t>AESV5</t>
  </si>
  <si>
    <t>AESV6</t>
  </si>
  <si>
    <t>AESV7</t>
  </si>
  <si>
    <t>AESV8</t>
  </si>
  <si>
    <t>AESV9</t>
  </si>
  <si>
    <t>AESW0</t>
  </si>
  <si>
    <t>AESW1</t>
  </si>
  <si>
    <t>AESW2</t>
  </si>
  <si>
    <t>AESW3</t>
  </si>
  <si>
    <t>AESW4</t>
  </si>
  <si>
    <t>AESW5</t>
  </si>
  <si>
    <t>AESW6</t>
  </si>
  <si>
    <t>AESW7</t>
  </si>
  <si>
    <t>AESX1</t>
  </si>
  <si>
    <t>AESX2</t>
  </si>
  <si>
    <t>AESX3</t>
  </si>
  <si>
    <t>AESX4</t>
  </si>
  <si>
    <t>AESX5</t>
  </si>
  <si>
    <t>AESX6</t>
  </si>
  <si>
    <t>AESX7</t>
  </si>
  <si>
    <t>AESX8</t>
  </si>
  <si>
    <t>AESY0</t>
  </si>
  <si>
    <t>AESY1</t>
  </si>
  <si>
    <t>AESY2</t>
  </si>
  <si>
    <t>AESY3</t>
  </si>
  <si>
    <t>AESY4</t>
  </si>
  <si>
    <t>AESY5</t>
  </si>
  <si>
    <t>AESY6</t>
  </si>
  <si>
    <t>AESY7</t>
  </si>
  <si>
    <t>AESY8</t>
  </si>
  <si>
    <t>AESY9</t>
  </si>
  <si>
    <t>AESZ0</t>
  </si>
  <si>
    <t>AESZ1</t>
  </si>
  <si>
    <t>AESZ2</t>
  </si>
  <si>
    <t>AESZ3</t>
  </si>
  <si>
    <t>AESZ4</t>
  </si>
  <si>
    <t>AESZ8</t>
  </si>
  <si>
    <t>AESZ9</t>
  </si>
  <si>
    <t>AESZA</t>
  </si>
  <si>
    <t>AESZB</t>
  </si>
  <si>
    <t>AESZC</t>
  </si>
  <si>
    <t>AESZD</t>
  </si>
  <si>
    <t>AESZE</t>
  </si>
  <si>
    <t>AESZF</t>
  </si>
  <si>
    <t>AESZG</t>
  </si>
  <si>
    <t>AESZH</t>
  </si>
  <si>
    <t>AESZJ</t>
  </si>
  <si>
    <t>AESZK</t>
  </si>
  <si>
    <t>Screws, Tapping, Flat Head, Type A, Type IA Cross Recess</t>
  </si>
  <si>
    <t>Screws, Tapping, Flat Head, Type A, Type III Square Recess</t>
  </si>
  <si>
    <t>Screws, Tapping, Flat Head, Type B, Type I Cross Recess</t>
  </si>
  <si>
    <t>Screws, Tapping, Flat Head, Type B, Type III Square Recess</t>
  </si>
  <si>
    <t>Screws, Tapping, Oval Head, Slotted</t>
  </si>
  <si>
    <t>Screws, Tapping, Pan Head, Type III Square Recess</t>
  </si>
  <si>
    <t>Screws, Tapping, Hex Head, Indented, Unslotted</t>
  </si>
  <si>
    <t>Screws, Tapping, Hex Head, Indented, Slotted</t>
  </si>
  <si>
    <t>Screws, Tapping, Hex Head, Trimmed, Unslotted</t>
  </si>
  <si>
    <t>Screws, Tapping, Flat Head, Type A, Type I Cross Recess</t>
  </si>
  <si>
    <t>Screws, Tapping, Flat Head, Type B, Type IA Cross Recess</t>
  </si>
  <si>
    <t>Screws, Tapping, Oval Head, Type III Square Recess</t>
  </si>
  <si>
    <t>Screws, Tapping, Hex Head, Trimmed, Slotted</t>
  </si>
  <si>
    <t>Screws, Tapping, Hex Head, Fully Upset, Unslotted</t>
  </si>
  <si>
    <t>Screws, Tapping, Hex Head, Fully Upset, Slotted</t>
  </si>
  <si>
    <t>Screws, Tapping, Hex Flange Head, Unslotted</t>
  </si>
  <si>
    <t>Screws, Tapping, Hex Flange Head, Slotted</t>
  </si>
  <si>
    <t>B18.6.7M Metric Machine Screws</t>
  </si>
  <si>
    <t>Screws, Machine, Flat Head, Type A, Type I Cross Recess</t>
  </si>
  <si>
    <t>Screws, Machine, Flat Head, Type A, Type IA Cross Recess</t>
  </si>
  <si>
    <t>Screws, Machine, Flat Head, Type A, Type Ill Square Recess</t>
  </si>
  <si>
    <t>Screws, Machine, Flat Head, Type B, Type I Cross Recess</t>
  </si>
  <si>
    <t>Screws, Machine, Flat Head, Type B, Type IA Cross Recess</t>
  </si>
  <si>
    <t>Screws, Machine, Oval Head, Type 1 Cross Recess</t>
  </si>
  <si>
    <t>Screws, Machine, Oval Head, Type III Square Recess</t>
  </si>
  <si>
    <t>Screws, Machine, Hex Head, Indented, UnsLotted</t>
  </si>
  <si>
    <t>Screws, Machine, Hex Head, Indented, Slotted</t>
  </si>
  <si>
    <t>Screws, Machine, Hex Head, Trimmed, Unslotted</t>
  </si>
  <si>
    <t>Screws, Machine, Hex Head, Trimmed, Slotted</t>
  </si>
  <si>
    <t>Screws, Machine, Hex Head, Fully Upset, Unslotted</t>
  </si>
  <si>
    <t>Screws, Machine, Hex Head, Fully Upset, Slotted</t>
  </si>
  <si>
    <t>Screws, Machine, Flat Head, Type B, Type III Square Recess</t>
  </si>
  <si>
    <t>Screws, Machine, Hex Flange Head, Slotted</t>
  </si>
  <si>
    <t>Screws, Machine, Hex Flange Head, Unslotted</t>
  </si>
  <si>
    <t>B18.11 Miniature Screws (Inch Series)</t>
  </si>
  <si>
    <t>Screws, Miniature, Fillister Head</t>
  </si>
  <si>
    <t>Screws, Miniature, Pan Head</t>
  </si>
  <si>
    <t>Screws, Miniature, 100 deg Flat Head</t>
  </si>
  <si>
    <t>Screws, Miniature, Binding Head</t>
  </si>
  <si>
    <t>Washers</t>
  </si>
  <si>
    <t>AEW01</t>
  </si>
  <si>
    <t>AEW02</t>
  </si>
  <si>
    <t>AEW03</t>
  </si>
  <si>
    <t>AEW04</t>
  </si>
  <si>
    <t>AEW05</t>
  </si>
  <si>
    <t>AEW06</t>
  </si>
  <si>
    <t>AEW07</t>
  </si>
  <si>
    <t>AEW08</t>
  </si>
  <si>
    <t>AEW09</t>
  </si>
  <si>
    <t>AEW10</t>
  </si>
  <si>
    <t>AEW11</t>
  </si>
  <si>
    <t>AEW12</t>
  </si>
  <si>
    <t>AEW13</t>
  </si>
  <si>
    <t>AEW14</t>
  </si>
  <si>
    <t>AEW15</t>
  </si>
  <si>
    <t>AEW16</t>
  </si>
  <si>
    <t>AEW17</t>
  </si>
  <si>
    <t>AEW18</t>
  </si>
  <si>
    <t>AEW19</t>
  </si>
  <si>
    <t>AEW20</t>
  </si>
  <si>
    <t>AEW21</t>
  </si>
  <si>
    <t>AEW22</t>
  </si>
  <si>
    <t>AEW23</t>
  </si>
  <si>
    <t>AEW24</t>
  </si>
  <si>
    <t>AEW25</t>
  </si>
  <si>
    <t>AEW26</t>
  </si>
  <si>
    <t>Washers, Structural, Hardened Square Beveled</t>
  </si>
  <si>
    <t>Washers, Structural, Hardened Steel Circular</t>
  </si>
  <si>
    <t>Washers, Structural, Hardened Steel Circular Cupped</t>
  </si>
  <si>
    <t>Washers, Structural, Hardened Clipped Square Beveled</t>
  </si>
  <si>
    <t>Washers, Structural, Compressible, Type Direct Tension Indicators (ASTM A 490)</t>
  </si>
  <si>
    <t>Washers, Structural, Compressible, Type Direct Tension Indicators (ASTM A 325)</t>
  </si>
  <si>
    <t>Washers, Lock, Regular Helical Spring</t>
  </si>
  <si>
    <t>Washers, Lock, Extra Duty Helical Spring</t>
  </si>
  <si>
    <t>Washers, Lock, External Tooth</t>
  </si>
  <si>
    <t>Washers, Lock, Countersunk External Tooth</t>
  </si>
  <si>
    <t>Washers, Lock, Heavy Helical Spring</t>
  </si>
  <si>
    <t>Washers, Lock, Hi-Collar Helical Spring</t>
  </si>
  <si>
    <t>Washers, Lock, Internal Tooth</t>
  </si>
  <si>
    <t>Washers, Lock, Heavy Internal Tooth</t>
  </si>
  <si>
    <t>Washers, Lock, Internal-External Tooth</t>
  </si>
  <si>
    <t>B18.21.1 Lock Washers (Inch Series)</t>
  </si>
  <si>
    <t>B18.21.2M Metric Lock Washers</t>
  </si>
  <si>
    <t>Washers, Lock, External-Internal Tooth</t>
  </si>
  <si>
    <t>B18.22M Metric Plain Washers</t>
  </si>
  <si>
    <t>Washers, Plain</t>
  </si>
  <si>
    <t>B18.22.1 Plain Washers (Inch Series)</t>
  </si>
  <si>
    <t>Washers, Plain, Type A Preffered Series</t>
  </si>
  <si>
    <t>Washers, Plain, Type A Selected Sizes</t>
  </si>
  <si>
    <t>Washers, Plain, Type B Plain Sizes</t>
  </si>
  <si>
    <t>Field 2</t>
  </si>
  <si>
    <t>PIN</t>
  </si>
  <si>
    <t>Thread Series</t>
  </si>
  <si>
    <t>C</t>
  </si>
  <si>
    <t>U</t>
  </si>
  <si>
    <t>F</t>
  </si>
  <si>
    <t>K</t>
  </si>
  <si>
    <t>R</t>
  </si>
  <si>
    <t>Q</t>
  </si>
  <si>
    <t>E</t>
  </si>
  <si>
    <t>N</t>
  </si>
  <si>
    <t>S</t>
  </si>
  <si>
    <t>D</t>
  </si>
  <si>
    <t>G</t>
  </si>
  <si>
    <t>H</t>
  </si>
  <si>
    <t>B</t>
  </si>
  <si>
    <t>L</t>
  </si>
  <si>
    <t>W</t>
  </si>
  <si>
    <t>M</t>
  </si>
  <si>
    <t>X</t>
  </si>
  <si>
    <t>UNC-2</t>
  </si>
  <si>
    <t>UNC-3</t>
  </si>
  <si>
    <t>UNF-2</t>
  </si>
  <si>
    <t>UNF-3</t>
  </si>
  <si>
    <t>UNRC-2</t>
  </si>
  <si>
    <t>UNRF-2</t>
  </si>
  <si>
    <t>UNEF-2</t>
  </si>
  <si>
    <t>UNM</t>
  </si>
  <si>
    <t>1-14 UNS-2 and small machine screw NS threads</t>
  </si>
  <si>
    <t>6UN</t>
  </si>
  <si>
    <t>8UN</t>
  </si>
  <si>
    <t>8UNR</t>
  </si>
  <si>
    <t>12UN</t>
  </si>
  <si>
    <t>Lag Screw Thread</t>
  </si>
  <si>
    <t>Wood Screw Thread</t>
  </si>
  <si>
    <t>Metric</t>
  </si>
  <si>
    <t>Nonthreaded Fastener</t>
  </si>
  <si>
    <t>Table 2-2 Thread and Point Options for Tapping Screws</t>
  </si>
  <si>
    <t>Description</t>
  </si>
  <si>
    <t>A</t>
  </si>
  <si>
    <t>T</t>
  </si>
  <si>
    <t>Z</t>
  </si>
  <si>
    <t>P</t>
  </si>
  <si>
    <t>Type AB Thread Forming Tapping Screw</t>
  </si>
  <si>
    <t>Type B Thread Forming Tapping Screw</t>
  </si>
  <si>
    <t>Type BF Thread Cutting Tapping Screw</t>
  </si>
  <si>
    <t>Type BP Thread Forming Tapping Screw</t>
  </si>
  <si>
    <t>Type BT Thread Cutting Tapping Screw</t>
  </si>
  <si>
    <t>Type C Thread Forming Tapping Screw</t>
  </si>
  <si>
    <t>Type D Thread Cutting Tapping Screw</t>
  </si>
  <si>
    <t>Type F Thread Cutting Tapping Screw</t>
  </si>
  <si>
    <t>Type G Thread Cutting Tapping Screw</t>
  </si>
  <si>
    <t>Type T Thread Cutting Tapping Screw</t>
  </si>
  <si>
    <t>Type A Thread Forming Tapping Screw</t>
  </si>
  <si>
    <t>Type U Metallic Drive Screw</t>
  </si>
  <si>
    <t>Field 3</t>
  </si>
  <si>
    <t>Size</t>
  </si>
  <si>
    <t>Table 1 - Chemical Requirements</t>
  </si>
  <si>
    <t>Element</t>
  </si>
  <si>
    <t>Composition %</t>
  </si>
  <si>
    <t>Heat Analysis</t>
  </si>
  <si>
    <t>Product Analysis</t>
  </si>
  <si>
    <t>Carbon, Min</t>
  </si>
  <si>
    <t>Phosphorus, Max</t>
  </si>
  <si>
    <t>Sulfur, Max</t>
  </si>
  <si>
    <t>One or more of the following alloying elements: chromium,</t>
  </si>
  <si>
    <t>nickel, molybdenum, or vanadium shall be present in</t>
  </si>
  <si>
    <t>sufficient quantity to ensure that the specified strength properties</t>
  </si>
  <si>
    <t>are met after oil quenching and tempering. As a guide for</t>
  </si>
  <si>
    <t>selecting material, an alloy steel should be capable of meeting</t>
  </si>
  <si>
    <t>the specified mechanical requirements if the “as oil quenched”</t>
  </si>
  <si>
    <t>core hardness one diameter from the point is equal to or</t>
  </si>
  <si>
    <t>exceeds 25 HRC + (55 3 carbon content).</t>
  </si>
  <si>
    <t>Table 2 - Tensile Requirements for Coarse Thread Screws</t>
  </si>
  <si>
    <t>Screw Dia. (in.)</t>
  </si>
  <si>
    <t>Threads/in.</t>
  </si>
  <si>
    <t>Tensile Load, min, lbf</t>
  </si>
  <si>
    <t>Stress Area, in.</t>
  </si>
  <si>
    <t>Proof Load (Length Measurment Method), min, lbf</t>
  </si>
  <si>
    <t>Alloying Elements:</t>
  </si>
  <si>
    <t>Table 3 - Tensile Requirements for Fine Thread Screws</t>
  </si>
  <si>
    <t>Proof Load (Length Measurement Method) min, lbf</t>
  </si>
  <si>
    <t>Table 4 - Wedge Test Analysis</t>
  </si>
  <si>
    <t>Screw Size, D, in.</t>
  </si>
  <si>
    <t>Wedge Angle, Deg.</t>
  </si>
  <si>
    <t>Body Lengths 2D or Less or Threaded to the Head</t>
  </si>
  <si>
    <t>Body Lengths Greater than 2D</t>
  </si>
  <si>
    <t>0.112 - 0.500, incl</t>
  </si>
  <si>
    <t>0.625 - 0.750, incl</t>
  </si>
  <si>
    <t>0.875 to 1.500, incl</t>
  </si>
  <si>
    <t>Table 5 - Decarburization Limits</t>
  </si>
  <si>
    <r>
      <t>Thread Height, h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</t>
    </r>
  </si>
  <si>
    <r>
      <t>0.75 h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from Root to Crest, min</t>
    </r>
  </si>
  <si>
    <r>
      <t>0.1 h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at Root, max</t>
    </r>
  </si>
  <si>
    <t>Table S1.1 Chemical Composition</t>
  </si>
  <si>
    <t>Grade Designation</t>
  </si>
  <si>
    <t>5137M</t>
  </si>
  <si>
    <t>51B37M</t>
  </si>
  <si>
    <t>UNS Number</t>
  </si>
  <si>
    <t>G40370</t>
  </si>
  <si>
    <t>G40420</t>
  </si>
  <si>
    <t>G41370</t>
  </si>
  <si>
    <t>G41400</t>
  </si>
  <si>
    <t>G41420</t>
  </si>
  <si>
    <t>G41450</t>
  </si>
  <si>
    <t>G43400</t>
  </si>
  <si>
    <t>G87400</t>
  </si>
  <si>
    <t>-</t>
  </si>
  <si>
    <t>Carbon:</t>
  </si>
  <si>
    <t>Managanese:</t>
  </si>
  <si>
    <t>Phosphorus, Max:</t>
  </si>
  <si>
    <t>Sulfur, Max:</t>
  </si>
  <si>
    <t>Silicon:</t>
  </si>
  <si>
    <t>Nickel:</t>
  </si>
  <si>
    <t>Chromium:</t>
  </si>
  <si>
    <t>Molybdenum:</t>
  </si>
  <si>
    <t>Boron:</t>
  </si>
  <si>
    <t>0.35-0.40</t>
  </si>
  <si>
    <t>0.40-0.45</t>
  </si>
  <si>
    <t>0.38-0.40</t>
  </si>
  <si>
    <t>0.38-0.43</t>
  </si>
  <si>
    <t>0.43-0.48</t>
  </si>
  <si>
    <t>0.39-0.43</t>
  </si>
  <si>
    <t>0.33-0.40</t>
  </si>
  <si>
    <t>0.33-0.42</t>
  </si>
  <si>
    <t>0.38-0.47</t>
  </si>
  <si>
    <t>0.36-0.45</t>
  </si>
  <si>
    <t>0.41-0.50</t>
  </si>
  <si>
    <t>0.31-0.42</t>
  </si>
  <si>
    <t>0.70-0.90</t>
  </si>
  <si>
    <t>0.75-1.00</t>
  </si>
  <si>
    <t>0.60-0.80</t>
  </si>
  <si>
    <t>0.30-0.50</t>
  </si>
  <si>
    <t>0.67-0.93</t>
  </si>
  <si>
    <t>0.71-1.04</t>
  </si>
  <si>
    <t>0.57-0.83</t>
  </si>
  <si>
    <t>0.27-0.53</t>
  </si>
  <si>
    <t>0.15-0.35</t>
  </si>
  <si>
    <t>0.13-0.37</t>
  </si>
  <si>
    <t>N/A</t>
  </si>
  <si>
    <t>1.65-2.00</t>
  </si>
  <si>
    <t>0.40-0.70</t>
  </si>
  <si>
    <t>1.65-2.05</t>
  </si>
  <si>
    <t>0.37-0.73</t>
  </si>
  <si>
    <t>0.80-1.10</t>
  </si>
  <si>
    <t>0.40-0.60</t>
  </si>
  <si>
    <t>0.90-1.20</t>
  </si>
  <si>
    <t>0.95-1.25</t>
  </si>
  <si>
    <t>0.75-1.15</t>
  </si>
  <si>
    <t>0.37-0.63</t>
  </si>
  <si>
    <t>0.85-1.25</t>
  </si>
  <si>
    <t>0.90-1.30</t>
  </si>
  <si>
    <t>0.20-0.30</t>
  </si>
  <si>
    <t>0.15-0.25</t>
  </si>
  <si>
    <t>0.18-0.32</t>
  </si>
  <si>
    <t>0.13-0.27</t>
  </si>
  <si>
    <t>0.0005-0.003</t>
  </si>
  <si>
    <t>Products</t>
  </si>
  <si>
    <t>Nominal Size Dia, in.</t>
  </si>
  <si>
    <t>Machine Test Specimens of Bolts, Screws, and Studs: Tensile Strength (Stress) Min, psi</t>
  </si>
  <si>
    <t>Machine Test Specimens of Bolts, Screws, and Studs: Yield Strength (Stress) Min, psi</t>
  </si>
  <si>
    <t>Full Size Bolts, Screws, Studs, Sems: Tensile Strength (Stress) Min, psi</t>
  </si>
  <si>
    <t>Full Size Bolts, Screws, Studs, Sems: Proof Load (Stress), psi</t>
  </si>
  <si>
    <t>Machine Test Specimens of Bolts, Screws, and Studs: Elongation Min, %</t>
  </si>
  <si>
    <t>Machine Test Specimens of Bolts, Screws, and Studs: Reductionof Area Min, %</t>
  </si>
  <si>
    <t>Surface Hardness Rockwell 30N Max</t>
  </si>
  <si>
    <t>Core Hardness Rockwell Min</t>
  </si>
  <si>
    <t>Core Hardness Rockwell Max</t>
  </si>
  <si>
    <t>Table 1 - Mechanical Requirements for Bolts, Screws, Studs, Sems and U-Bolts</t>
  </si>
  <si>
    <t>Bolts, Screws, Studs</t>
  </si>
  <si>
    <t>Studs</t>
  </si>
  <si>
    <t>Sems</t>
  </si>
  <si>
    <t>Bolts, Screws</t>
  </si>
  <si>
    <t>1/4 thru 1-1/2</t>
  </si>
  <si>
    <t>1/4 thru 3/4</t>
  </si>
  <si>
    <t>Over 3/4 thru 1-1/2</t>
  </si>
  <si>
    <t>1/4 thru 1</t>
  </si>
  <si>
    <t>Over 1 thru 1-1/2</t>
  </si>
  <si>
    <t>No. 4 thru 5/8</t>
  </si>
  <si>
    <t>B70</t>
  </si>
  <si>
    <t>B80</t>
  </si>
  <si>
    <t>C22</t>
  </si>
  <si>
    <t>C25</t>
  </si>
  <si>
    <t>C19</t>
  </si>
  <si>
    <t>C26</t>
  </si>
  <si>
    <t>C33</t>
  </si>
  <si>
    <t>B100</t>
  </si>
  <si>
    <t>C34</t>
  </si>
  <si>
    <t>C30</t>
  </si>
  <si>
    <t>C40</t>
  </si>
  <si>
    <t>C36</t>
  </si>
  <si>
    <t>C39</t>
  </si>
  <si>
    <t>C32</t>
  </si>
  <si>
    <t>Table 2 - Chemical Composition Tempering Temperature for Bolts, Screws, and Studs</t>
  </si>
  <si>
    <t>Nominal Side Dia, in.</t>
  </si>
  <si>
    <t>Material</t>
  </si>
  <si>
    <t>Treatment</t>
  </si>
  <si>
    <t>Product Chemical Analysis (% By Weight) Carbon Min</t>
  </si>
  <si>
    <t>Product Chemical Analysis (% By Weight) Carbon Max</t>
  </si>
  <si>
    <t>Product Chemical Analysis (% By Weight) Manganese Min</t>
  </si>
  <si>
    <t>Product Chemical Analysis (% By Weight) P Max</t>
  </si>
  <si>
    <t>Product Chemical Analysis (% By Weight) S Max</t>
  </si>
  <si>
    <t>Product Chemical Analysis (% By Weight) Boron Min</t>
  </si>
  <si>
    <t>Product Chemical Analysis (% By Weight) Boron Max</t>
  </si>
  <si>
    <t>Tempering Temperature (F) Min</t>
  </si>
  <si>
    <t>Low or Medium Carbon Steel</t>
  </si>
  <si>
    <t>Medium Carbon Steel</t>
  </si>
  <si>
    <t>Low Carbon Boron Steel</t>
  </si>
  <si>
    <t>Medium Carbon Alloy Steel</t>
  </si>
  <si>
    <t>Medium Carbon Alloy or SAE 1541 Steel</t>
  </si>
  <si>
    <t>See "Heat Treatment"</t>
  </si>
  <si>
    <t>Cold Drawn</t>
  </si>
  <si>
    <t>Quenched and Tempered</t>
  </si>
  <si>
    <t>Elevated Temperature Drawn</t>
  </si>
  <si>
    <t>Heat Treatment:</t>
  </si>
  <si>
    <t>Grades 1 and 2 bolts and studs need not be heat treated. Grades 1 and 2 cold</t>
  </si>
  <si>
    <t>headed carriage bolts and other bolts and screws with thin heads shall be stress relieved at 468 ° C (875 ° F)</t>
  </si>
  <si>
    <t>minimum. (Prior agreement with purchaser will be required if mechanical properties are affected). Additionally,</t>
  </si>
  <si>
    <t>(875 ° F) minimum. Grades 4 and 8.1 studs are manufactured from pretreated material and the studs, as</t>
  </si>
  <si>
    <t>manufactured, need no further heat treatment. Grades 5 and 5.2 bolts, screws, and studs shall be heat treated</t>
  </si>
  <si>
    <t>(Fully austenitized), oil or water quenched, at option of manufacturer, and tempered at a minimum tempering</t>
  </si>
  <si>
    <t>temperature of 427 ° C (800 ° F). Grade 5.1 Sems shall be heat treated (fully austenitized), quenched, and</t>
  </si>
  <si>
    <t>tempered at a minimum tempering temperature of 343 ° C (650 ° F); quenchants whose principal constituent is</t>
  </si>
  <si>
    <t>water shall not be used, unless specifically approved by the user. Grade 8 bolts and screws and studs shall be</t>
  </si>
  <si>
    <t>heat treated (fully austenitized), oil quenched, and tempered at a minimum tempering temperature of 427 ° C</t>
  </si>
  <si>
    <t>(800 ° F). Grade 8.2 bolts and screws shall be heat treated (fully austenitized), quenched in oil or water, and</t>
  </si>
  <si>
    <t>tempered at a minimum temperature of 340 ° C (650 ° F)</t>
  </si>
  <si>
    <t>when specified by purchaser, Grade 2 cold headed hex head bolts and screws shall be stress relieved at 468 C</t>
  </si>
  <si>
    <t>Table 3 - Carbon Content Versus Minimum As-Quenched Hardness for 90% Martensite</t>
  </si>
  <si>
    <t>Carbon %</t>
  </si>
  <si>
    <t>Hardness HRV</t>
  </si>
  <si>
    <t>0.15 thru 0.19</t>
  </si>
  <si>
    <t xml:space="preserve">0.20 thru 0.24 </t>
  </si>
  <si>
    <t>0.25 thru 0.29</t>
  </si>
  <si>
    <t>0.30 thru 0.34</t>
  </si>
  <si>
    <t>0.35 thru 0.39</t>
  </si>
  <si>
    <t>0.40 thru 0.44</t>
  </si>
  <si>
    <t>0.45 thru 0.55</t>
  </si>
  <si>
    <r>
      <t xml:space="preserve">Table 4 - Mechanical Testing Requirements for Bolts, Screws, Studs, and Sems </t>
    </r>
    <r>
      <rPr>
        <b/>
        <i/>
        <sz val="11"/>
        <color theme="1"/>
        <rFont val="Calibri"/>
        <family val="2"/>
        <scheme val="minor"/>
      </rPr>
      <t>(Excluded)</t>
    </r>
  </si>
  <si>
    <t>Table 5 - Proof Load and Tensile Strength Requirements</t>
  </si>
  <si>
    <t>No.</t>
  </si>
  <si>
    <r>
      <t>Stress Area in</t>
    </r>
    <r>
      <rPr>
        <vertAlign val="superscript"/>
        <sz val="11"/>
        <color theme="1"/>
        <rFont val="Calibri"/>
        <family val="2"/>
        <scheme val="minor"/>
      </rPr>
      <t>2</t>
    </r>
  </si>
  <si>
    <t>Grade 1 Proof Load, lb</t>
  </si>
  <si>
    <t>Grade 1 Tensile Strength Min, lb</t>
  </si>
  <si>
    <t>Grade 2 Proof Load, lb</t>
  </si>
  <si>
    <t>Grade 2 Tensile Strength Min, lb</t>
  </si>
  <si>
    <t>Grade 4 Proof Load, lb</t>
  </si>
  <si>
    <t>Grade 4 Tensile Strength Min, lb</t>
  </si>
  <si>
    <t>Grades 5 and 5.2 Proof Load, lb</t>
  </si>
  <si>
    <t>Grades 5 and 5.2 Tensile Strength Min, lb</t>
  </si>
  <si>
    <t>Grade 5.1 Proof Load, lb</t>
  </si>
  <si>
    <t>Grade 5.1 Tensile Strength Min, lb</t>
  </si>
  <si>
    <t>Grades 8, 8.1, 8.2 Proof Load, lb</t>
  </si>
  <si>
    <t>Grades 8, 8.1, 8.2 Tensile Strength Min, lb</t>
  </si>
  <si>
    <t>Coarse Thread Series UNC</t>
  </si>
  <si>
    <t>1-1 / 8-7</t>
  </si>
  <si>
    <t>1-1 / 4-7</t>
  </si>
  <si>
    <t>1-3 / 8-6</t>
  </si>
  <si>
    <t>1-1 / 2-6</t>
  </si>
  <si>
    <t>6-32</t>
  </si>
  <si>
    <t>8-32</t>
  </si>
  <si>
    <t>10-24</t>
  </si>
  <si>
    <t>12-24</t>
  </si>
  <si>
    <t>1/4-20</t>
  </si>
  <si>
    <t>5/16-18</t>
  </si>
  <si>
    <t>3/8-16</t>
  </si>
  <si>
    <t>7/16-14</t>
  </si>
  <si>
    <t>1/2-13</t>
  </si>
  <si>
    <t>9/16-12</t>
  </si>
  <si>
    <t>5/8-11</t>
  </si>
  <si>
    <t>3/4-10</t>
  </si>
  <si>
    <t>7/8-9</t>
  </si>
  <si>
    <t>1-8</t>
  </si>
  <si>
    <t>Fine Thread Series UNF</t>
  </si>
  <si>
    <t>1-14 UNS</t>
  </si>
  <si>
    <t>1-1 / 8-12</t>
  </si>
  <si>
    <t>1-1 / 4-12</t>
  </si>
  <si>
    <t>1-3 / 8-12</t>
  </si>
  <si>
    <t>1-1 / 2-12</t>
  </si>
  <si>
    <t>6-40</t>
  </si>
  <si>
    <t>8-36</t>
  </si>
  <si>
    <t>10-32</t>
  </si>
  <si>
    <t>12-28</t>
  </si>
  <si>
    <t>1/4-28</t>
  </si>
  <si>
    <t>5/16-24</t>
  </si>
  <si>
    <t>3/8-24</t>
  </si>
  <si>
    <t>7/16-20</t>
  </si>
  <si>
    <t>1/2-20</t>
  </si>
  <si>
    <t>9/16-18</t>
  </si>
  <si>
    <t>5/8-18</t>
  </si>
  <si>
    <t>3/4-16</t>
  </si>
  <si>
    <t>7/8-14</t>
  </si>
  <si>
    <t>1-12</t>
  </si>
  <si>
    <t>Table 6 - Tensile Test Wedge Angles</t>
  </si>
  <si>
    <t>Product</t>
  </si>
  <si>
    <t>Grade</t>
  </si>
  <si>
    <t>Nominal Size of Product, in.</t>
  </si>
  <si>
    <t>Wedge Angle deg</t>
  </si>
  <si>
    <t>Over 1 to 1-1/2</t>
  </si>
  <si>
    <t>No. 6 thru 5/8</t>
  </si>
  <si>
    <t>Over 3/4 to 1-1/2</t>
  </si>
  <si>
    <t>1, 2</t>
  </si>
  <si>
    <t>5, 5.2, 8, 8.2</t>
  </si>
  <si>
    <t>5, 8</t>
  </si>
  <si>
    <t>1, 2, 5, 8, 8.1</t>
  </si>
  <si>
    <t>Bolts and Screws</t>
  </si>
  <si>
    <t>Hex Head Sems</t>
  </si>
  <si>
    <t>Table 7 - Wedge, Clearance, and Chamfer Dimensions</t>
  </si>
  <si>
    <t>Nominal Bolt or Screw Size, in.</t>
  </si>
  <si>
    <t>Clearance in Hole, in.</t>
  </si>
  <si>
    <t>Radius or Depth of Chamfer, in.</t>
  </si>
  <si>
    <t>No. 6 thru 12</t>
  </si>
  <si>
    <t>1/4 thru 1/2</t>
  </si>
  <si>
    <t>9/16 thru 3/4</t>
  </si>
  <si>
    <t>7/8 and 1</t>
  </si>
  <si>
    <t>1-1/8 and 1-1/4</t>
  </si>
  <si>
    <t>1-3/8 and 1-1/2</t>
  </si>
  <si>
    <t>Table 8 - Dimension on Machined Test Specimens</t>
  </si>
  <si>
    <t>Nominal Dia. of Product</t>
  </si>
  <si>
    <t>Gage Length</t>
  </si>
  <si>
    <t>Dia. Parallel Section</t>
  </si>
  <si>
    <t>Length Parallel Section, Min</t>
  </si>
  <si>
    <t>Fillet Radius, Min</t>
  </si>
  <si>
    <t>3/4 thru 1-1/2</t>
  </si>
  <si>
    <t>1/4 thru 5/8</t>
  </si>
  <si>
    <t>2.000 +- 0.005</t>
  </si>
  <si>
    <t>1.400 +- 0.005</t>
  </si>
  <si>
    <t>1.000 +- 0.005</t>
  </si>
  <si>
    <t>0.500 +- 0.10</t>
  </si>
  <si>
    <t>0.350 +- 0.007</t>
  </si>
  <si>
    <t>0.250 +- 0.005</t>
  </si>
  <si>
    <t>Table 1 - Chemical Composition Requirements</t>
  </si>
  <si>
    <t>Nut Grades</t>
  </si>
  <si>
    <t>C Max</t>
  </si>
  <si>
    <t>Mn Min</t>
  </si>
  <si>
    <t>P Max</t>
  </si>
  <si>
    <t>S Max</t>
  </si>
  <si>
    <t>Table 2 - Proof Load Requirements for Nuts</t>
  </si>
  <si>
    <t>Nut Grade</t>
  </si>
  <si>
    <t>Nut Size</t>
  </si>
  <si>
    <t>Nut Type</t>
  </si>
  <si>
    <t>Hex</t>
  </si>
  <si>
    <t>Hex Flange</t>
  </si>
  <si>
    <t>Heavy Hex Jam</t>
  </si>
  <si>
    <t>Hex Slotted</t>
  </si>
  <si>
    <t>Hex Thick</t>
  </si>
  <si>
    <t>Heavy Hex Slotted</t>
  </si>
  <si>
    <t>Hex Thick Slotted</t>
  </si>
  <si>
    <t>Square</t>
  </si>
  <si>
    <t>UNC and 8 UN</t>
  </si>
  <si>
    <t>UNF, 12 UN, and Finer</t>
  </si>
  <si>
    <t>Proof Load Stress, psi</t>
  </si>
  <si>
    <t>Hex Jam</t>
  </si>
  <si>
    <t>Table 3 - Tensile Stress Areas (Test Bolt or Mandrel)</t>
  </si>
  <si>
    <t>Coarse Thread Series UNC Nominal Size and Threads per Inch</t>
  </si>
  <si>
    <t>Coarse Thread Series UNC Tensile Stress Area, sq in</t>
  </si>
  <si>
    <t>Fine Thread Series UNF Nominal Size and Threads per Inch</t>
  </si>
  <si>
    <t>Fine Thread Series UNF Tensile Stress Area, sq in</t>
  </si>
  <si>
    <t>8 - Thread Series 8 UN Nominal Size and Threads per Inch</t>
  </si>
  <si>
    <t>8 - Thread Series 8 UN Tensile Stress Area sq in</t>
  </si>
  <si>
    <t>9/19-12</t>
  </si>
  <si>
    <t>1-1/8-7</t>
  </si>
  <si>
    <t>1-1/4-7</t>
  </si>
  <si>
    <t>1-3/8-6</t>
  </si>
  <si>
    <t>1-1/2-6</t>
  </si>
  <si>
    <t>1-1/8-12</t>
  </si>
  <si>
    <t>1-1/4-12</t>
  </si>
  <si>
    <t>1-3/8-12</t>
  </si>
  <si>
    <t>1-1/2-12</t>
  </si>
  <si>
    <t>5/16 - 24</t>
  </si>
  <si>
    <t>3/8 - 24</t>
  </si>
  <si>
    <t>7/16 -20</t>
  </si>
  <si>
    <t>9/16 -18</t>
  </si>
  <si>
    <t>5/8 -18</t>
  </si>
  <si>
    <t>3/4 -16</t>
  </si>
  <si>
    <t>7/8 -14</t>
  </si>
  <si>
    <t>1 - 12</t>
  </si>
  <si>
    <t>1-1/8-8</t>
  </si>
  <si>
    <t>1-1/4-8</t>
  </si>
  <si>
    <t>1-3/8-8</t>
  </si>
  <si>
    <t>1-1/2-8</t>
  </si>
  <si>
    <t>0.606</t>
  </si>
  <si>
    <t>0.790</t>
  </si>
  <si>
    <t>1.000</t>
  </si>
  <si>
    <t>1.233</t>
  </si>
  <si>
    <t>1.492</t>
  </si>
  <si>
    <t>Table 4 - Hardness Requirements for Nuts</t>
  </si>
  <si>
    <t>Nominal Nut Size</t>
  </si>
  <si>
    <t>Hardness</t>
  </si>
  <si>
    <t>2</t>
  </si>
  <si>
    <t>5</t>
  </si>
  <si>
    <t>Over 5/8 thru 1</t>
  </si>
  <si>
    <t>32 HRC Max</t>
  </si>
  <si>
    <t>24-32 HRC</t>
  </si>
  <si>
    <t>26-34 HRC</t>
  </si>
  <si>
    <t>26-36 HRC</t>
  </si>
  <si>
    <t>Table 5 - Marking Dimensions</t>
  </si>
  <si>
    <t>Marking Lines Width</t>
  </si>
  <si>
    <t>Marking Lines Length</t>
  </si>
  <si>
    <t>Marking Line Depth</t>
  </si>
  <si>
    <t>1/4 thru 5/16</t>
  </si>
  <si>
    <t>3/8 thru 9/16</t>
  </si>
  <si>
    <t>5/8 thru 7/8</t>
  </si>
  <si>
    <t>1 and Larger</t>
  </si>
  <si>
    <r>
      <t xml:space="preserve">Table 6 - Sampling Plan </t>
    </r>
    <r>
      <rPr>
        <b/>
        <i/>
        <sz val="11"/>
        <color theme="1"/>
        <rFont val="Calibri"/>
        <family val="2"/>
        <scheme val="minor"/>
      </rPr>
      <t>(Excluded)</t>
    </r>
  </si>
  <si>
    <t>Tabe A1 - Proof Load for Miscellaneous Nuts, LBF (UNC Threads Only)</t>
  </si>
  <si>
    <t>Nominal Nut Size and Threads per Inch</t>
  </si>
  <si>
    <t>Square Nuts Grade 2</t>
  </si>
  <si>
    <t>Hex and Hex Flange Nuts Grade 5</t>
  </si>
  <si>
    <t>Hex and Hex Flange Nuts Grade 8</t>
  </si>
  <si>
    <t>Hex Jam and Heavy Hex Jam Nuts Grade 8</t>
  </si>
  <si>
    <t>Hex Slotted Nuts Grade 5</t>
  </si>
  <si>
    <t>Hex Slotted Nuts Grade 8</t>
  </si>
  <si>
    <t>Heavy Hex and Hex Thick Nuts Grade 5</t>
  </si>
  <si>
    <t>Heavy Hex and Hex Thick Nuts Grade 8</t>
  </si>
  <si>
    <t>Heavy Hex Slotted and Hex Thick Slotted Nuts Grade 5</t>
  </si>
  <si>
    <t>Heavy Hex Slotted and Hex Think Slotted Nuts Grade 8</t>
  </si>
  <si>
    <t>Hex Jam and Heavy Hex Jam Nuts Grade 5</t>
  </si>
  <si>
    <t>3/8-1 6</t>
  </si>
  <si>
    <t>Type 1</t>
  </si>
  <si>
    <t>Type 3</t>
  </si>
  <si>
    <t>Silicon</t>
  </si>
  <si>
    <t>Chromium</t>
  </si>
  <si>
    <t>Nickel</t>
  </si>
  <si>
    <t>Copper</t>
  </si>
  <si>
    <t>0.45-0.65</t>
  </si>
  <si>
    <t>0.42-0.68</t>
  </si>
  <si>
    <t>0.25-0.45</t>
  </si>
  <si>
    <t>0.22-0.48</t>
  </si>
  <si>
    <t>Table 2 - Hardened Circular, Clipped Circular, and Extra-Thick Washers</t>
  </si>
  <si>
    <t>Nominal Size</t>
  </si>
  <si>
    <t>Nominal Outside Diameter (OD) in.</t>
  </si>
  <si>
    <t>Nominal Inside Diameter (ID) in.</t>
  </si>
  <si>
    <t>Clipped Minimum Edge Distance, in.</t>
  </si>
  <si>
    <t>Extra Thick Thickness Max, in.</t>
  </si>
  <si>
    <t>Circular and Clipped Thickness Max, in.</t>
  </si>
  <si>
    <t>Circular and Clipped Thinkness Min, in.</t>
  </si>
  <si>
    <t>Extra Thick Thickness Min, in.</t>
  </si>
  <si>
    <t>1/4</t>
  </si>
  <si>
    <t>5/16</t>
  </si>
  <si>
    <t>3/8</t>
  </si>
  <si>
    <t>7/16</t>
  </si>
  <si>
    <t>1/2</t>
  </si>
  <si>
    <t>9/16</t>
  </si>
  <si>
    <t>5/8</t>
  </si>
  <si>
    <t>3/4</t>
  </si>
  <si>
    <t>7/8</t>
  </si>
  <si>
    <t>1</t>
  </si>
  <si>
    <t>1-1/8</t>
  </si>
  <si>
    <t>1-1/4</t>
  </si>
  <si>
    <t>1-3/8</t>
  </si>
  <si>
    <t>1-1/2</t>
  </si>
  <si>
    <t>1-3/4</t>
  </si>
  <si>
    <t>2-1/4</t>
  </si>
  <si>
    <t>2-1/2</t>
  </si>
  <si>
    <t>2-3/4</t>
  </si>
  <si>
    <t>3</t>
  </si>
  <si>
    <t>3-1/4</t>
  </si>
  <si>
    <t>3-1/2</t>
  </si>
  <si>
    <t>3-3/4</t>
  </si>
  <si>
    <t>4</t>
  </si>
  <si>
    <t>Table 3 - Washer Dimension Tolerances</t>
  </si>
  <si>
    <t>Dimensional Characteristics</t>
  </si>
  <si>
    <t>&lt;1 in. Nominal Size</t>
  </si>
  <si>
    <t>1 through 1.5 in. Nominal Size</t>
  </si>
  <si>
    <t>&gt;1.5 through 3 in. Nominal Size</t>
  </si>
  <si>
    <t>&gt;3 in. Nominal Size</t>
  </si>
  <si>
    <t>Nominal ID, in.</t>
  </si>
  <si>
    <t>Nominal OD, in.</t>
  </si>
  <si>
    <t>Flatness, in.</t>
  </si>
  <si>
    <t>Concentricity, in.</t>
  </si>
  <si>
    <t>Burr, in.</t>
  </si>
  <si>
    <t>-0 , +0.032</t>
  </si>
  <si>
    <t>+- 0.032</t>
  </si>
  <si>
    <t>0.030 FIR</t>
  </si>
  <si>
    <t>0.010</t>
  </si>
  <si>
    <t>-0 , +0.063</t>
  </si>
  <si>
    <t>+-0.063</t>
  </si>
  <si>
    <t>0.015</t>
  </si>
  <si>
    <t>0.060 FIR</t>
  </si>
  <si>
    <t>0.020</t>
  </si>
  <si>
    <t>0.090 FIR</t>
  </si>
  <si>
    <t>-0 , +0.125</t>
  </si>
  <si>
    <t>+-0.125</t>
  </si>
  <si>
    <t>0.032</t>
  </si>
  <si>
    <t>0.250 FIR</t>
  </si>
  <si>
    <t>0.025</t>
  </si>
  <si>
    <t>Table 4 - Hardened Beveled Washers</t>
  </si>
  <si>
    <t>Bolt Size, in.</t>
  </si>
  <si>
    <t>Minimum Side Dimension, in.</t>
  </si>
  <si>
    <t>Nominal Inside Diameter, in.</t>
  </si>
  <si>
    <t>Mean Thickness, in.</t>
  </si>
  <si>
    <t>Slope or Tapes in Thickness</t>
  </si>
  <si>
    <t>Nominal Edge Distance, in.</t>
  </si>
  <si>
    <t>17/32</t>
  </si>
  <si>
    <t>11/16</t>
  </si>
  <si>
    <t>13/16</t>
  </si>
  <si>
    <t>15/16</t>
  </si>
  <si>
    <t>1-5/8</t>
  </si>
  <si>
    <t>1:6</t>
  </si>
  <si>
    <t>21/32</t>
  </si>
  <si>
    <t>25/32</t>
  </si>
  <si>
    <t>1-3/32</t>
  </si>
  <si>
    <t>1-7/32</t>
  </si>
  <si>
    <t>1-5/16</t>
  </si>
  <si>
    <t>04A</t>
  </si>
  <si>
    <t>04B</t>
  </si>
  <si>
    <t>A00</t>
  </si>
  <si>
    <t>A06</t>
  </si>
  <si>
    <t>A12</t>
  </si>
  <si>
    <t>A18</t>
  </si>
  <si>
    <t>A25</t>
  </si>
  <si>
    <t>A37</t>
  </si>
  <si>
    <t>A5O</t>
  </si>
  <si>
    <t>A62</t>
  </si>
  <si>
    <t>A75</t>
  </si>
  <si>
    <t>A87</t>
  </si>
  <si>
    <t>B00</t>
  </si>
  <si>
    <t>B25</t>
  </si>
  <si>
    <t>B50</t>
  </si>
  <si>
    <t>B75</t>
  </si>
  <si>
    <t>C00</t>
  </si>
  <si>
    <t>C50</t>
  </si>
  <si>
    <t>C75</t>
  </si>
  <si>
    <t>D00</t>
  </si>
  <si>
    <t>D25</t>
  </si>
  <si>
    <t>D50</t>
  </si>
  <si>
    <t>D75</t>
  </si>
  <si>
    <t>E00</t>
  </si>
  <si>
    <t>E25</t>
  </si>
  <si>
    <t>E5O</t>
  </si>
  <si>
    <t>E75</t>
  </si>
  <si>
    <t>F00</t>
  </si>
  <si>
    <t>Table 3-1 Inch Thread</t>
  </si>
  <si>
    <t>B18.2.1</t>
  </si>
  <si>
    <t>B18.2.3.5M</t>
  </si>
  <si>
    <t>B18.2.3.6M</t>
  </si>
  <si>
    <t>B18.2.3.7M</t>
  </si>
  <si>
    <t>B18.2.3.10M</t>
  </si>
  <si>
    <t>B18.2.6</t>
  </si>
  <si>
    <t>B18.5</t>
  </si>
  <si>
    <t>B18.5.2.1M</t>
  </si>
  <si>
    <t>B18.5.2.2M</t>
  </si>
  <si>
    <t>B18.5.2.3M</t>
  </si>
  <si>
    <t>B18.9</t>
  </si>
  <si>
    <r>
      <t xml:space="preserve">Pins </t>
    </r>
    <r>
      <rPr>
        <b/>
        <i/>
        <sz val="11"/>
        <color theme="1"/>
        <rFont val="Calibri"/>
        <family val="2"/>
        <scheme val="minor"/>
      </rPr>
      <t>(Excluded)</t>
    </r>
  </si>
  <si>
    <r>
      <t xml:space="preserve">Retaining Rings </t>
    </r>
    <r>
      <rPr>
        <b/>
        <i/>
        <sz val="11"/>
        <color theme="1"/>
        <rFont val="Calibri"/>
        <family val="2"/>
        <scheme val="minor"/>
      </rPr>
      <t>(Excluded)</t>
    </r>
  </si>
  <si>
    <r>
      <t xml:space="preserve">Screw and Washer Assemblies - Screw Component </t>
    </r>
    <r>
      <rPr>
        <b/>
        <i/>
        <sz val="11"/>
        <rFont val="Calibri"/>
        <family val="2"/>
        <scheme val="minor"/>
      </rPr>
      <t>(Excluded)</t>
    </r>
  </si>
  <si>
    <r>
      <t xml:space="preserve">Studs </t>
    </r>
    <r>
      <rPr>
        <b/>
        <i/>
        <sz val="11"/>
        <color theme="1"/>
        <rFont val="Calibri"/>
        <family val="2"/>
        <scheme val="minor"/>
      </rPr>
      <t>(Excluded)</t>
    </r>
  </si>
  <si>
    <r>
      <t xml:space="preserve">Rivets </t>
    </r>
    <r>
      <rPr>
        <b/>
        <i/>
        <sz val="11"/>
        <color theme="1"/>
        <rFont val="Calibri"/>
        <family val="2"/>
        <scheme val="minor"/>
      </rPr>
      <t>(Excluded)</t>
    </r>
  </si>
  <si>
    <t>B18.29.1</t>
  </si>
  <si>
    <t>B18.25.1M</t>
  </si>
  <si>
    <t>B18.2.2</t>
  </si>
  <si>
    <t>B18.2.4.1M</t>
  </si>
  <si>
    <t>B18.2.4.2M</t>
  </si>
  <si>
    <t>B18.2.4.4M</t>
  </si>
  <si>
    <t xml:space="preserve">B18.2.4.5M </t>
  </si>
  <si>
    <t xml:space="preserve">B18.2.4.6M </t>
  </si>
  <si>
    <t xml:space="preserve">B18.6.3 </t>
  </si>
  <si>
    <t>B18.10</t>
  </si>
  <si>
    <t xml:space="preserve">B18.16M </t>
  </si>
  <si>
    <t xml:space="preserve">B18.2.4.3M </t>
  </si>
  <si>
    <t>.125</t>
  </si>
  <si>
    <t>.188</t>
  </si>
  <si>
    <t>.250</t>
  </si>
  <si>
    <t>.375</t>
  </si>
  <si>
    <t>.500</t>
  </si>
  <si>
    <t>.625</t>
  </si>
  <si>
    <t>.750</t>
  </si>
  <si>
    <t>.875</t>
  </si>
  <si>
    <t>1.250</t>
  </si>
  <si>
    <t>1.500</t>
  </si>
  <si>
    <t>1.750</t>
  </si>
  <si>
    <t>2.000</t>
  </si>
  <si>
    <t>2.250</t>
  </si>
  <si>
    <t>2.500</t>
  </si>
  <si>
    <t>2.750</t>
  </si>
  <si>
    <t>3.000</t>
  </si>
  <si>
    <t>.086-56</t>
  </si>
  <si>
    <t>UNC 2A</t>
  </si>
  <si>
    <t>086</t>
  </si>
  <si>
    <t>.112-40</t>
  </si>
  <si>
    <t>.112-48</t>
  </si>
  <si>
    <t>UNF 2A</t>
  </si>
  <si>
    <t>.138-32</t>
  </si>
  <si>
    <t>625</t>
  </si>
  <si>
    <t>.138-40</t>
  </si>
  <si>
    <t>.164-32</t>
  </si>
  <si>
    <t>.164-36</t>
  </si>
  <si>
    <t>.190-24</t>
  </si>
  <si>
    <t>A50</t>
  </si>
  <si>
    <t>.190-32</t>
  </si>
  <si>
    <t>.250-20</t>
  </si>
  <si>
    <t>.250-28</t>
  </si>
  <si>
    <t>.312-18</t>
  </si>
  <si>
    <t>.312-24</t>
  </si>
  <si>
    <t>.375-16</t>
  </si>
  <si>
    <t>3.500</t>
  </si>
  <si>
    <t>.438-14</t>
  </si>
  <si>
    <t>.500-13</t>
  </si>
  <si>
    <t>.625-11</t>
  </si>
  <si>
    <t>4.000</t>
  </si>
  <si>
    <t>4.500</t>
  </si>
  <si>
    <t>E50</t>
  </si>
  <si>
    <t>.750-10</t>
  </si>
  <si>
    <t>1.000-8</t>
  </si>
  <si>
    <t>.047-90</t>
  </si>
  <si>
    <t>.047-96</t>
  </si>
  <si>
    <t>021</t>
  </si>
  <si>
    <t>034</t>
  </si>
  <si>
    <t>060</t>
  </si>
  <si>
    <t>073</t>
  </si>
  <si>
    <t>099</t>
  </si>
  <si>
    <t>.0210</t>
  </si>
  <si>
    <t>Part Number</t>
  </si>
  <si>
    <t>Thread Callout</t>
  </si>
  <si>
    <t>Thread Std.</t>
  </si>
  <si>
    <t>Table 3-1</t>
  </si>
  <si>
    <t>Thread size</t>
  </si>
  <si>
    <t>Pin</t>
  </si>
  <si>
    <t>Inch thread pins</t>
  </si>
  <si>
    <t>Table 2-1</t>
  </si>
  <si>
    <t>Thread type</t>
  </si>
  <si>
    <t>AES16C086125DG5D71</t>
  </si>
  <si>
    <t>AES16C086188DG5D71</t>
  </si>
  <si>
    <t>AES16C086250DG5D71</t>
  </si>
  <si>
    <t>AES16C112188DG5D71</t>
  </si>
  <si>
    <t>AES16C112250DG5D71</t>
  </si>
  <si>
    <t>AES16C112375DG5D71</t>
  </si>
  <si>
    <t>AES16C112500DG5D71</t>
  </si>
  <si>
    <t>AES16F112250DG5D71</t>
  </si>
  <si>
    <t>AES16F112375DG5D71</t>
  </si>
  <si>
    <t>AES16F112500DG5D71</t>
  </si>
  <si>
    <t>AES16C138188DG5D71</t>
  </si>
  <si>
    <t>AES16C138250DG5D71</t>
  </si>
  <si>
    <t>AES16C138312DG5D71</t>
  </si>
  <si>
    <t>AES16C138375DG5D71</t>
  </si>
  <si>
    <t>AES16C138500DG5D71</t>
  </si>
  <si>
    <t>AES16C138625DG5D71</t>
  </si>
  <si>
    <t>AES16C138750DG5D71</t>
  </si>
  <si>
    <t>AES16C138A00DG5D71</t>
  </si>
  <si>
    <t>AES16F138250DG5D71</t>
  </si>
  <si>
    <t>AES16F138375DG5D71</t>
  </si>
  <si>
    <t>AES16F138500DG5D71</t>
  </si>
  <si>
    <t>AES16C164250DG5D71</t>
  </si>
  <si>
    <t>AES16C164312DG5D71</t>
  </si>
  <si>
    <t>AES16C164375DG5D71</t>
  </si>
  <si>
    <t>AES16C164500DG5D71</t>
  </si>
  <si>
    <t>AES16C164625DG5D71</t>
  </si>
  <si>
    <t>AES16C164750DG5D71</t>
  </si>
  <si>
    <t>AES16C164875DG5D71</t>
  </si>
  <si>
    <t>AES16C164A00DG5D71</t>
  </si>
  <si>
    <t>AES16C164A25DG5D71</t>
  </si>
  <si>
    <t>AES16C164A75DG5D71</t>
  </si>
  <si>
    <t>AES16F164500DG5D71</t>
  </si>
  <si>
    <t>AES16F164750DG5D71</t>
  </si>
  <si>
    <t>AES16F164A00DG5D71</t>
  </si>
  <si>
    <t>AES16F164250DG5D71</t>
  </si>
  <si>
    <t>AES16F164312DG5D71</t>
  </si>
  <si>
    <t>AES16C190375DG5D71</t>
  </si>
  <si>
    <t>AES16C190500DG5D71</t>
  </si>
  <si>
    <t>AES16C190625DG5D71</t>
  </si>
  <si>
    <t>AES16C190750DG5D71</t>
  </si>
  <si>
    <t>AES16C190875DG5D71</t>
  </si>
  <si>
    <t>AES16C190A00DG5D71</t>
  </si>
  <si>
    <t>AES16C190A50DG5D71</t>
  </si>
  <si>
    <t>AES16F190250DG5D71</t>
  </si>
  <si>
    <t>AES16F190375DG5D71</t>
  </si>
  <si>
    <t>AES16F190500DG5D71</t>
  </si>
  <si>
    <t>AES16F190625DG5D71</t>
  </si>
  <si>
    <t>AES16F190750DG5D71</t>
  </si>
  <si>
    <t>AES16F190875DG5D71</t>
  </si>
  <si>
    <t>AES16F190A00DG5D71</t>
  </si>
  <si>
    <t>AES16F190A50DG5D71</t>
  </si>
  <si>
    <t>AES16C250375DG5D71</t>
  </si>
  <si>
    <t>AES16C250500DG5D71</t>
  </si>
  <si>
    <t>AES16C250625DG5D71</t>
  </si>
  <si>
    <t>AES16C250750DG5D71</t>
  </si>
  <si>
    <t>AES16C250875DG5D71</t>
  </si>
  <si>
    <t>AES16C250A00DG5D71</t>
  </si>
  <si>
    <t>AES16C250A12DG5D71</t>
  </si>
  <si>
    <t>AES16C250A25DG5D71</t>
  </si>
  <si>
    <t>AES16C250A50DG5D71</t>
  </si>
  <si>
    <t>AES16C250A75DG5D71</t>
  </si>
  <si>
    <t>AES16C250B00DG5D71</t>
  </si>
  <si>
    <t>AES16C250B25DG5D71</t>
  </si>
  <si>
    <t>AES16C250B50DG5D71</t>
  </si>
  <si>
    <t>AES16C250B75DG5D71</t>
  </si>
  <si>
    <t>AES16C250C00DG5D71</t>
  </si>
  <si>
    <t>AES16C250D00DG5D71</t>
  </si>
  <si>
    <t>AES16F250375DG5D71</t>
  </si>
  <si>
    <t>AES16F250500DG5D71</t>
  </si>
  <si>
    <t>AES16F250625DG5D71</t>
  </si>
  <si>
    <t>AES16F250750DG5D71</t>
  </si>
  <si>
    <t>AES16F250875DG5D71</t>
  </si>
  <si>
    <t>AES16F250A00DG5D71</t>
  </si>
  <si>
    <t>AES16C312375DG5D71</t>
  </si>
  <si>
    <t>AES16C312500DG5D71</t>
  </si>
  <si>
    <t>AES16C312625DG5D71</t>
  </si>
  <si>
    <t>AES16C312750DG5D71</t>
  </si>
  <si>
    <t>AES16C312875DG5D71</t>
  </si>
  <si>
    <t>AES16C312A00DG5D71</t>
  </si>
  <si>
    <t>AES16C312A25DG5D71</t>
  </si>
  <si>
    <t>AES16C312A50DG5D71</t>
  </si>
  <si>
    <t>AES16C312A75DG5D71</t>
  </si>
  <si>
    <t>AES16C312B00DG5D71</t>
  </si>
  <si>
    <t>AES16C312B25DG5D71</t>
  </si>
  <si>
    <t>AES16C312B50DG5D71</t>
  </si>
  <si>
    <t>AES16C312B75DG5D71</t>
  </si>
  <si>
    <t>AES16C312C00DG5D71</t>
  </si>
  <si>
    <t>AES16C312C50DG5D71</t>
  </si>
  <si>
    <t>AES16F312500DG5D71</t>
  </si>
  <si>
    <t>AES16F312750DG5D71</t>
  </si>
  <si>
    <t>AES16F312A00DG5D71</t>
  </si>
  <si>
    <t>AES16F312A25DG5D71</t>
  </si>
  <si>
    <t>AES16F312A50DG5D71</t>
  </si>
  <si>
    <t>AES16F312A75DG5D71</t>
  </si>
  <si>
    <t>AES16F312B00DG5D71</t>
  </si>
  <si>
    <t>AES16F312B50DG5D71</t>
  </si>
  <si>
    <t>AES16C375500DG5D71</t>
  </si>
  <si>
    <t>AES16C375625DG5D71</t>
  </si>
  <si>
    <t>AES16C375750DG5D71</t>
  </si>
  <si>
    <t>AES16C375A00DG5D71</t>
  </si>
  <si>
    <t>AES16C375A25DG5D71</t>
  </si>
  <si>
    <t>AES16C375A50DG5D71</t>
  </si>
  <si>
    <t>AES16C375A75DG5D71</t>
  </si>
  <si>
    <t>AES16C375B00DG5D71</t>
  </si>
  <si>
    <t>AES16C375B25DG5D71</t>
  </si>
  <si>
    <t>AES16C375B50DG5D71</t>
  </si>
  <si>
    <t>AES16C375C00DG5D71</t>
  </si>
  <si>
    <t>AES16C375C50DG5D71</t>
  </si>
  <si>
    <t>AES16C375D00DG5D71</t>
  </si>
  <si>
    <t>AES16C375D50DG5D71</t>
  </si>
  <si>
    <t>AES16C375E00DG5D71</t>
  </si>
  <si>
    <t>AES16C375E50DG5D71</t>
  </si>
  <si>
    <t>AES16F375750DG5D71</t>
  </si>
  <si>
    <t>.375-24</t>
  </si>
  <si>
    <t>AES16F375A00DG5D71</t>
  </si>
  <si>
    <t>AES16F375A50DG5D71</t>
  </si>
  <si>
    <t>AES16F375A75DG5D71</t>
  </si>
  <si>
    <t>AES16F375B50DG5D71</t>
  </si>
  <si>
    <t>AES16C438750DG5D71</t>
  </si>
  <si>
    <t>AES16C438A00DG5D71</t>
  </si>
  <si>
    <t>AES16C438A50DG5D71</t>
  </si>
  <si>
    <t>AES16C438A75DG5D71</t>
  </si>
  <si>
    <t>AES16C438B00DG5D71</t>
  </si>
  <si>
    <t>AES16C438C00DG5D71</t>
  </si>
  <si>
    <t>AES16F438750DG5D71</t>
  </si>
  <si>
    <t>.438-20</t>
  </si>
  <si>
    <t>AES16F438A00DG5D71</t>
  </si>
  <si>
    <t>AES16C500750DG5D71</t>
  </si>
  <si>
    <t>AES16C500875DG5D71</t>
  </si>
  <si>
    <t>AES16C500A00DG5D71</t>
  </si>
  <si>
    <t>AES16C500A25DG5D71</t>
  </si>
  <si>
    <t>AES16C500A50DG5D71</t>
  </si>
  <si>
    <t>AES16C500A75DG5D71</t>
  </si>
  <si>
    <t>AES16C500B00DG5D71</t>
  </si>
  <si>
    <t>AES16C500B25DG5D71</t>
  </si>
  <si>
    <t>AES16C500B50DG5D71</t>
  </si>
  <si>
    <t>AES16C500B75DG5D71</t>
  </si>
  <si>
    <t>AES16C500C00DG5D71</t>
  </si>
  <si>
    <t>AES16C500C25DG5D71</t>
  </si>
  <si>
    <t>AES16C500C50DG5D71</t>
  </si>
  <si>
    <t>AES16C500D00DG5D71</t>
  </si>
  <si>
    <t>AES16C500E00DG5D71</t>
  </si>
  <si>
    <t>AES16C500E50DG5D71</t>
  </si>
  <si>
    <t>AES16C500G00DG5D71</t>
  </si>
  <si>
    <t>AES16F500A00DG5D71</t>
  </si>
  <si>
    <t>.500-20</t>
  </si>
  <si>
    <t>AES16F500A25DG5D71</t>
  </si>
  <si>
    <t>AES16F500A50DG5D71</t>
  </si>
  <si>
    <t>AES16F500B50DG5D71</t>
  </si>
  <si>
    <t>AES16C625A00DG5D71</t>
  </si>
  <si>
    <t>AES16C625A25DG5D71</t>
  </si>
  <si>
    <t>AES16C625A50DG5D71</t>
  </si>
  <si>
    <t>AES16C625A75DG5D71</t>
  </si>
  <si>
    <t>AES16C625B00DG5D71</t>
  </si>
  <si>
    <t>AES16C625B25DG5D71</t>
  </si>
  <si>
    <t>AES16C625B50DG5D71</t>
  </si>
  <si>
    <t>AES16C625B75DG5D71</t>
  </si>
  <si>
    <t>AES16C625C00DG5D71</t>
  </si>
  <si>
    <t>AES16C625C50DG5D71</t>
  </si>
  <si>
    <t>AES16C625D00DG5D71</t>
  </si>
  <si>
    <t>AES16C625D50DG5D71</t>
  </si>
  <si>
    <t>AES16C625E50DG5D71</t>
  </si>
  <si>
    <t>AES16C625F00DG5D71</t>
  </si>
  <si>
    <t>AES16C750A00DG5D71</t>
  </si>
  <si>
    <t>AES16C750A25DG5D71</t>
  </si>
  <si>
    <t>AES16C750A50DG5D71</t>
  </si>
  <si>
    <t>AES16C750A75DG5D71</t>
  </si>
  <si>
    <t>AES16C750B00DG5D71</t>
  </si>
  <si>
    <t>AES16C750B25DG5D71</t>
  </si>
  <si>
    <t>AES16C750B50DG5D71</t>
  </si>
  <si>
    <t>AES16C750B75DG5D71</t>
  </si>
  <si>
    <t>AES16C750C00DG5D71</t>
  </si>
  <si>
    <t>AES16C750C50DG5D71</t>
  </si>
  <si>
    <t>AES16C750D00DG5D71</t>
  </si>
  <si>
    <t>AES16C750D50DG5D71</t>
  </si>
  <si>
    <t>AES16CA00C50DG5D71</t>
  </si>
  <si>
    <t>AES16CA00D50DG5D71</t>
  </si>
  <si>
    <t>Length</t>
  </si>
  <si>
    <t>Diameter</t>
  </si>
  <si>
    <t>File location</t>
  </si>
  <si>
    <t>Standard</t>
  </si>
  <si>
    <t>ASTM F835</t>
  </si>
  <si>
    <t>Finish</t>
  </si>
  <si>
    <t>ZINC PLATE</t>
  </si>
  <si>
    <t>SCREW, FLAT HEAD SOCKET CAP HEX</t>
  </si>
  <si>
    <t>Hardware type</t>
  </si>
  <si>
    <t>\\cv-fs1\U\projects\DrawingStandards\Hardware\Bolts\ASTM_F835_Flathead_Socket_Cap</t>
  </si>
  <si>
    <t>Column1</t>
  </si>
  <si>
    <t>ASME PIN and File Name</t>
  </si>
  <si>
    <t>Body Dia.</t>
  </si>
  <si>
    <t>Body Length</t>
  </si>
  <si>
    <t>Hex Size</t>
  </si>
  <si>
    <t>Hex Height</t>
  </si>
  <si>
    <t>ASME Part Name and Description</t>
  </si>
  <si>
    <t>Thread PIN</t>
  </si>
  <si>
    <t>Length PIN</t>
  </si>
  <si>
    <t>AEB02C250375WA2D71</t>
  </si>
  <si>
    <t>0.250</t>
  </si>
  <si>
    <t>BOLT, HEX HEAD, .250-20 X .375 UNC 2A, SAEJ 429 GR5, ZINC PLATE</t>
  </si>
  <si>
    <t>AEB02C250500WA2D71</t>
  </si>
  <si>
    <t>BOLT, HEX HEAD, .250-20 X .500 UNC 2A, SAEJ 429 GR5, ZINC PLATE</t>
  </si>
  <si>
    <t>BOLT, HEX HEAD</t>
  </si>
  <si>
    <t>AEB02C250625WA2D71</t>
  </si>
  <si>
    <t>BOLT, HEX HEAD, .250-20 X .625 UNC 2A, SAEJ 429 GR5, ZINC PLATE</t>
  </si>
  <si>
    <t>SAE J429 GR5</t>
  </si>
  <si>
    <t>AEB02C250750WA2D71</t>
  </si>
  <si>
    <t>BOLT, HEX HEAD, .250-20 X .750 UNC 2A, SAEJ 429 GR5, ZINC PLATE</t>
  </si>
  <si>
    <t>AEB02C250875WA2D71</t>
  </si>
  <si>
    <t>BOLT, HEX HEAD, .250-20 X .875 UNC 2A, SAEJ 429 GR5, ZINC PLATE</t>
  </si>
  <si>
    <t>AEB02C250A00WA2D71</t>
  </si>
  <si>
    <t>BOLT, HEX HEAD, .250-20 X 1.000 UNC 2A, SAEJ 429 GR5, ZINC PLATE</t>
  </si>
  <si>
    <t>AEB02C250A25WA2D71</t>
  </si>
  <si>
    <t>BOLT, HEX HEAD, .250-20 X 1.250 UNC 2A, SAEJ 429 GR5, ZINC PLATE</t>
  </si>
  <si>
    <t>WA2</t>
  </si>
  <si>
    <t>AEB02C250A50WA2D71</t>
  </si>
  <si>
    <t>BOLT, HEX HEAD, .250-20 X 1.500 UNC 2A, SAEJ 429 GR5, ZINC PLATE</t>
  </si>
  <si>
    <t>D7</t>
  </si>
  <si>
    <t>AEB02C250A75WA2D71</t>
  </si>
  <si>
    <t>BOLT, HEX HEAD, .250-20 X 1.750 UNC 2A, SAEJ 429 GR5, ZINC PLATE</t>
  </si>
  <si>
    <t>NO OPTIONS</t>
  </si>
  <si>
    <t>AEB02C250B00WA2D71</t>
  </si>
  <si>
    <t>BOLT, HEX HEAD, .250-20 X 2.000 UNC 2A, SAEJ 429 GR5, ZINC PLATE</t>
  </si>
  <si>
    <t>AEB02C250B25WA2D71</t>
  </si>
  <si>
    <t>BOLT, HEX HEAD, .250-20 X 2.250 UNC 2A, SAEJ 429 GR5, ZINC PLATE</t>
  </si>
  <si>
    <t>AEB02C250B50WA2D71</t>
  </si>
  <si>
    <t>BOLT, HEX HEAD, .250-20 X 2.500 UNC 2A, SAEJ 429 GR5, ZINC PLATE</t>
  </si>
  <si>
    <t>AEB02C250B75WA2D71</t>
  </si>
  <si>
    <t>BOLT, HEX HEAD, .250-20 X 2.750 UNC 2A, SAEJ 429 GR5, ZINC PLATE</t>
  </si>
  <si>
    <t>AEB02C250C00WA2D71</t>
  </si>
  <si>
    <t>BOLT, HEX HEAD, .250-20 X 3.000 UNC 2A, SAEJ 429 GR5, ZINC PLATE</t>
  </si>
  <si>
    <t>AEB02C250C25WA2D71</t>
  </si>
  <si>
    <t>3.250</t>
  </si>
  <si>
    <t>BOLT, HEX HEAD, .250-20 X 3.250 UNC 2A, SAEJ 429 GR5, ZINC PLATE</t>
  </si>
  <si>
    <t>AEB02C250C50WA2D71</t>
  </si>
  <si>
    <t>BOLT, HEX HEAD, .250-20 X 3.500 UNC 2A, SAEJ 429 GR5, ZINC PLATE</t>
  </si>
  <si>
    <t>AEB02C250D00WA2D71</t>
  </si>
  <si>
    <t>BOLT, HEX HEAD, .250-20 X 4.000 UNC 2A, SAEJ 429 GR5, ZINC PLATE</t>
  </si>
  <si>
    <t>AEB02C250D50WA2D71</t>
  </si>
  <si>
    <t>BOLT, HEX HEAD, .250-20 X 4.500 UNC 2A, SAEJ 429 GR5, ZINC PLATE</t>
  </si>
  <si>
    <t>AEB02C250E00WA2D71</t>
  </si>
  <si>
    <t>5.000</t>
  </si>
  <si>
    <t>BOLT, HEX HEAD, .250-20 X 5.000 UNC 2A, SAEJ 429 GR5, ZINC PLATE</t>
  </si>
  <si>
    <t>AEB02C250E50WA2D71</t>
  </si>
  <si>
    <t>5.500</t>
  </si>
  <si>
    <t>BOLT, HEX HEAD, .250-20 X 5.500 UNC 2A, SAEJ 429 GR5, ZINC PLATE</t>
  </si>
  <si>
    <t>AEB02C250F00WA2D71</t>
  </si>
  <si>
    <t>6.000</t>
  </si>
  <si>
    <t>BOLT, HEX HEAD, .250-20 X 6.000 UNC 2A, SAEJ 429 GR5, ZINC PLATE</t>
  </si>
  <si>
    <t>AEB02C250F50WA2D71</t>
  </si>
  <si>
    <t>6.500</t>
  </si>
  <si>
    <t>BOLT, HEX HEAD, .250-20 X 6.500 UNC 2A, SAEJ 429 GR5, ZINC PLATE</t>
  </si>
  <si>
    <t>F50</t>
  </si>
  <si>
    <t>AEB02C250G00WA2D71</t>
  </si>
  <si>
    <t>7.000</t>
  </si>
  <si>
    <t>BOLT, HEX HEAD, .250-20 X 7.000 UNC 2A, SAEJ 429 GR5, ZINC PLATE</t>
  </si>
  <si>
    <t>G00</t>
  </si>
  <si>
    <t>AEB02C250H00WA2D71</t>
  </si>
  <si>
    <t>8.000</t>
  </si>
  <si>
    <t>BOLT, HEX HEAD, .250-20 X 8.000 UNC 2A, SAEJ 429 GR5, ZINC PLATE</t>
  </si>
  <si>
    <t>H00</t>
  </si>
  <si>
    <t>AEB02F250500WA2D71</t>
  </si>
  <si>
    <t>BOLT, HEX HEAD, .250-28 X .500 UNF 2A, SAEJ 429 GR5, ZINC PLATE</t>
  </si>
  <si>
    <t>AEB02F250625WA2D71</t>
  </si>
  <si>
    <t>BOLT, HEX HEAD, .250-28 X .625 UNF 2A, SAEJ 429 GR5, ZINC PLATE</t>
  </si>
  <si>
    <t>AEB02F250750WA2D71</t>
  </si>
  <si>
    <t>BOLT, HEX HEAD, .250-28 X .750 UNF 2A, SAEJ 429 GR5, ZINC PLATE</t>
  </si>
  <si>
    <t>AEB02F250875WA2D71</t>
  </si>
  <si>
    <t>BOLT, HEX HEAD, .250-28 X .875 UNF 2A, SAEJ 429 GR5, ZINC PLATE</t>
  </si>
  <si>
    <t>AEB02F250A00WA2D71</t>
  </si>
  <si>
    <t>BOLT, HEX HEAD, .250-28 X 1.000 UNF 2A, SAEJ 429 GR5, ZINC PLATE</t>
  </si>
  <si>
    <t>AEB02F250A25WA2D71</t>
  </si>
  <si>
    <t>BOLT, HEX HEAD, .250-28 X 1.250 UNF 2A, SAEJ 429 GR5, ZINC PLATE</t>
  </si>
  <si>
    <t>AEB02F250A50WA2D71</t>
  </si>
  <si>
    <t>BOLT, HEX HEAD, .250-28 X 1.500 UNF 2A, SAEJ 429 GR5, ZINC PLATE</t>
  </si>
  <si>
    <t>AEB02F250A75WA2D71</t>
  </si>
  <si>
    <t>BOLT, HEX HEAD, .250-28 X 1.750 UNF 2A, SAEJ 429 GR5, ZINC PLATE</t>
  </si>
  <si>
    <t>AEB02F250B00WA2D71</t>
  </si>
  <si>
    <t>BOLT, HEX HEAD, .250-28 X 2.000 UNF 2A, SAEJ 429 GR5, ZINC PLATE</t>
  </si>
  <si>
    <t>AEB02F250B25WA2D71</t>
  </si>
  <si>
    <t>BOLT, HEX HEAD, .250-28 X 2.250 UNF 2A, SAEJ 429 GR5, ZINC PLATE</t>
  </si>
  <si>
    <t>AEB02F250B50WA2D71</t>
  </si>
  <si>
    <t>BOLT, HEX HEAD, .250-28 X 2.500 UNF 2A, SAEJ 429 GR5, ZINC PLATE</t>
  </si>
  <si>
    <t>AEB02F250B75WA2D71</t>
  </si>
  <si>
    <t>BOLT, HEX HEAD, .250-28 X 2.750 UNF 2A, SAEJ 429 GR5, ZINC PLATE</t>
  </si>
  <si>
    <t>AEB02F250C00WA2D71</t>
  </si>
  <si>
    <t>BOLT, HEX HEAD, .250-28 X 3.000 UNF 2A, SAEJ 429 GR5, ZINC PLATE</t>
  </si>
  <si>
    <t>AEB02F250C25WA2D71</t>
  </si>
  <si>
    <t>BOLT, HEX HEAD, .250-28 X 3.250 UNF 2A, SAEJ 429 GR5, ZINC PLATE</t>
  </si>
  <si>
    <t>AEB02F250C50WA2D71</t>
  </si>
  <si>
    <t>BOLT, HEX HEAD, .250-28 X 3.500 UNF 2A, SAEJ 429 GR5, ZINC PLATE</t>
  </si>
  <si>
    <t>AEB02F250D00WA2D71</t>
  </si>
  <si>
    <t>BOLT, HEX HEAD, .250-28 X 4.000 UNF 2A, SAEJ 429 GR5, ZINC PLATE</t>
  </si>
  <si>
    <t>AEB02F250D50WA2D71</t>
  </si>
  <si>
    <t>BOLT, HEX HEAD, .250-28 X 4.500 UNF 2A, SAEJ 429 GR5, ZINC PLATE</t>
  </si>
  <si>
    <t>AEB02F250E00WA2D71</t>
  </si>
  <si>
    <t>BOLT, HEX HEAD, .250-28 X 5.000 UNF 2A, SAEJ 429 GR5, ZINC PLATE</t>
  </si>
  <si>
    <t>AEB02F250E50WA2D71</t>
  </si>
  <si>
    <t>BOLT, HEX HEAD, .250-28 X 5.500 UNF 2A, SAEJ 429 GR5, ZINC PLATE</t>
  </si>
  <si>
    <t>AEB02F250F00WA2D71</t>
  </si>
  <si>
    <t>BOLT, HEX HEAD, .250-28 X 6.000 UNF 2A, SAEJ 429 GR5, ZINC PLATE</t>
  </si>
  <si>
    <t>AEB02F250F50WA2D71</t>
  </si>
  <si>
    <t>BOLT, HEX HEAD, .250-28 X 6.500 UNF 2A, SAEJ 429 GR5, ZINC PLATE</t>
  </si>
  <si>
    <t>AEB02F250G00WA2D71</t>
  </si>
  <si>
    <t>BOLT, HEX HEAD, .250-28 X 7.000 UNF 2A, SAEJ 429 GR5, ZINC PLATE</t>
  </si>
  <si>
    <t>AEB02F250H00WA2D71</t>
  </si>
  <si>
    <t>BOLT, HEX HEAD, .250-28 X 8.000 UNF 2A, SAEJ 429 GR5, ZINC PLATE</t>
  </si>
  <si>
    <t>AEB02C313500WA2D71</t>
  </si>
  <si>
    <t>0.500</t>
  </si>
  <si>
    <t>BOLT, HEX HEAD, .313-18 X .500 UNC 2A, SAEJ 429 GR5, ZINC PLATE</t>
  </si>
  <si>
    <t>.313-18</t>
  </si>
  <si>
    <t>AEB02C313625WA2D71</t>
  </si>
  <si>
    <t>BOLT, HEX HEAD, .313-18 X .625 UNC 2A, SAEJ 429 GR5, ZINC PLATE</t>
  </si>
  <si>
    <t>AEB02C313750WA2D71</t>
  </si>
  <si>
    <t>BOLT, HEX HEAD, .313-18 X .750 UNC 2A, SAEJ 429 GR5, ZINC PLATE</t>
  </si>
  <si>
    <t>AEB02C313875WA2D71</t>
  </si>
  <si>
    <t>BOLT, HEX HEAD, .313-18 X .875 UNC 2A, SAEJ 429 GR5, ZINC PLATE</t>
  </si>
  <si>
    <t>AEB02C313A00WA2D71</t>
  </si>
  <si>
    <t>BOLT, HEX HEAD, .313-18 X 1.000 UNC 2A, SAEJ 429 GR5, ZINC PLATE</t>
  </si>
  <si>
    <t>AEB02C313A25WA2D71</t>
  </si>
  <si>
    <t>BOLT, HEX HEAD, .313-18 X 1.250 UNC 2A, SAEJ 429 GR5, ZINC PLATE</t>
  </si>
  <si>
    <t>AEB02C313A50WA2D71</t>
  </si>
  <si>
    <t>BOLT, HEX HEAD, .313-18 X 1.500 UNC 2A, SAEJ 429 GR5, ZINC PLATE</t>
  </si>
  <si>
    <t>AEB02C313A75WA2D71</t>
  </si>
  <si>
    <t>BOLT, HEX HEAD, .313-18 X 1.750 UNC 2A, SAEJ 429 GR5, ZINC PLATE</t>
  </si>
  <si>
    <t>AEB02C313B00WA2D71</t>
  </si>
  <si>
    <t>BOLT, HEX HEAD, .313-18 X 2.000 UNC 2A, SAEJ 429 GR5, ZINC PLATE</t>
  </si>
  <si>
    <t>AEB02C313B25WA2D71</t>
  </si>
  <si>
    <t>BOLT, HEX HEAD, .313-18 X 2.250 UNC 2A, SAEJ 429 GR5, ZINC PLATE</t>
  </si>
  <si>
    <t>AEB02C313B50WA2D71</t>
  </si>
  <si>
    <t>BOLT, HEX HEAD, .313-18 X 2.500 UNC 2A, SAEJ 429 GR5, ZINC PLATE</t>
  </si>
  <si>
    <t>AEB02C313B75WA2D71</t>
  </si>
  <si>
    <t>BOLT, HEX HEAD, .313-18 X 2.750 UNC 2A, SAEJ 429 GR5, ZINC PLATE</t>
  </si>
  <si>
    <t>AEB02C313C00WA2D71</t>
  </si>
  <si>
    <t>BOLT, HEX HEAD, .313-18 X 3.000 UNC 2A, SAEJ 429 GR5, ZINC PLATE</t>
  </si>
  <si>
    <t>AEB02C313C25WA2D71</t>
  </si>
  <si>
    <t>BOLT, HEX HEAD, .313-18 X 3.250 UNC 2A, SAEJ 429 GR5, ZINC PLATE</t>
  </si>
  <si>
    <t>AEB02C313C50WA2D71</t>
  </si>
  <si>
    <t>BOLT, HEX HEAD, .313-18 X 3.500 UNC 2A, SAEJ 429 GR5, ZINC PLATE</t>
  </si>
  <si>
    <t>AEB02C313D00WA2D71</t>
  </si>
  <si>
    <t>BOLT, HEX HEAD, .313-18 X 4.000 UNC 2A, SAEJ 429 GR5, ZINC PLATE</t>
  </si>
  <si>
    <t>AEB02C313D50WA2D71</t>
  </si>
  <si>
    <t>BOLT, HEX HEAD, .313-18 X 4.500 UNC 2A, SAEJ 429 GR5, ZINC PLATE</t>
  </si>
  <si>
    <t>AEB02C313E00WA2D71</t>
  </si>
  <si>
    <t>BOLT, HEX HEAD, .313-18 X 5.000 UNC 2A, SAEJ 429 GR5, ZINC PLATE</t>
  </si>
  <si>
    <t>AEB02C313E50WA2D71</t>
  </si>
  <si>
    <t>BOLT, HEX HEAD, .313-18 X 5.500 UNC 2A, SAEJ 429 GR5, ZINC PLATE</t>
  </si>
  <si>
    <t>AEB02C313F00WA2D71</t>
  </si>
  <si>
    <t>BOLT, HEX HEAD, .313-18 X 6.000 UNC 2A, SAEJ 429 GR5, ZINC PLATE</t>
  </si>
  <si>
    <t>AEB02C313F50WA2D71</t>
  </si>
  <si>
    <t>BOLT, HEX HEAD, .313-18 X 6.500 UNC 2A, SAEJ 429 GR5, ZINC PLATE</t>
  </si>
  <si>
    <t>AEB02C313G00WA2D71</t>
  </si>
  <si>
    <t>BOLT, HEX HEAD, .313-18 X 7.000 UNC 2A, SAEJ 429 GR5, ZINC PLATE</t>
  </si>
  <si>
    <t>AEB02C313H00WA2D71</t>
  </si>
  <si>
    <t>BOLT, HEX HEAD, .313-18 X 8.000 UNC 2A, SAEJ 429 GR5, ZINC PLATE</t>
  </si>
  <si>
    <t>AEB02F313500WA2D71</t>
  </si>
  <si>
    <t>BOLT, HEX HEAD, .313-24 X .500 UNF 2A, SAEJ 429 GR5, ZINC PLATE</t>
  </si>
  <si>
    <t>.313-24</t>
  </si>
  <si>
    <t>AEB02F313625WA2D71</t>
  </si>
  <si>
    <t>BOLT, HEX HEAD, .313-24 X .625 UNF 2A, SAEJ 429 GR5, ZINC PLATE</t>
  </si>
  <si>
    <t>AEB02F313750WA2D71</t>
  </si>
  <si>
    <t>BOLT, HEX HEAD, .313-24 X .750 UNF 2A, SAEJ 429 GR5, ZINC PLATE</t>
  </si>
  <si>
    <t>AEB02F313875WA2D71</t>
  </si>
  <si>
    <t>BOLT, HEX HEAD, .313-24 X .875 UNF 2A, SAEJ 429 GR5, ZINC PLATE</t>
  </si>
  <si>
    <t>AEB02F313A00WA2D71</t>
  </si>
  <si>
    <t>BOLT, HEX HEAD, .313-24 X 1.000 UNF 2A, SAEJ 429 GR5, ZINC PLATE</t>
  </si>
  <si>
    <t>AEB02F313A25WA2D71</t>
  </si>
  <si>
    <t>BOLT, HEX HEAD, .313-24 X 1.250 UNF 2A, SAEJ 429 GR5, ZINC PLATE</t>
  </si>
  <si>
    <t>AEB02F313A50WA2D71</t>
  </si>
  <si>
    <t>BOLT, HEX HEAD, .313-24 X 1.500 UNF 2A, SAEJ 429 GR5, ZINC PLATE</t>
  </si>
  <si>
    <t>AEB02F313A75WA2D71</t>
  </si>
  <si>
    <t>BOLT, HEX HEAD, .313-24 X 1.750 UNF 2A, SAEJ 429 GR5, ZINC PLATE</t>
  </si>
  <si>
    <t>AEB02F313B00WA2D71</t>
  </si>
  <si>
    <t>BOLT, HEX HEAD, .313-24 X 2.000 UNF 2A, SAEJ 429 GR5, ZINC PLATE</t>
  </si>
  <si>
    <t>AEB02F313B25WA2D71</t>
  </si>
  <si>
    <t>BOLT, HEX HEAD, .313-24 X 2.250 UNF 2A, SAEJ 429 GR5, ZINC PLATE</t>
  </si>
  <si>
    <t>AEB02F313B50WA2D71</t>
  </si>
  <si>
    <t>BOLT, HEX HEAD, .313-24 X 2.500 UNF 2A, SAEJ 429 GR5, ZINC PLATE</t>
  </si>
  <si>
    <t>AEB02F313B75WA2D71</t>
  </si>
  <si>
    <t>BOLT, HEX HEAD, .313-24 X 2.750 UNF 2A, SAEJ 429 GR5, ZINC PLATE</t>
  </si>
  <si>
    <t>AEB02F313C00WA2D71</t>
  </si>
  <si>
    <t>BOLT, HEX HEAD, .313-24 X 3.000 UNF 2A, SAEJ 429 GR5, ZINC PLATE</t>
  </si>
  <si>
    <t>AEB02F313C25WA2D71</t>
  </si>
  <si>
    <t>BOLT, HEX HEAD, .313-24 X 3.250 UNF 2A, SAEJ 429 GR5, ZINC PLATE</t>
  </si>
  <si>
    <t>AEB02F313C50WA2D71</t>
  </si>
  <si>
    <t>BOLT, HEX HEAD, .313-24 X 3.500 UNF 2A, SAEJ 429 GR5, ZINC PLATE</t>
  </si>
  <si>
    <t>AEB02F313D00WA2D71</t>
  </si>
  <si>
    <t>BOLT, HEX HEAD, .313-24 X 4.000 UNF 2A, SAEJ 429 GR5, ZINC PLATE</t>
  </si>
  <si>
    <t>AEB02F313D50WA2D71</t>
  </si>
  <si>
    <t>BOLT, HEX HEAD, .313-24 X 4.500 UNF 2A, SAEJ 429 GR5, ZINC PLATE</t>
  </si>
  <si>
    <t>AEB02F313E00WA2D71</t>
  </si>
  <si>
    <t>BOLT, HEX HEAD, .313-24 X 5.000 UNF 2A, SAEJ 429 GR5, ZINC PLATE</t>
  </si>
  <si>
    <t>AEB02F313E50WA2D71</t>
  </si>
  <si>
    <t>BOLT, HEX HEAD, .313-24 X 5.500 UNF 2A, SAEJ 429 GR5, ZINC PLATE</t>
  </si>
  <si>
    <t>AEB02F313F00WA2D71</t>
  </si>
  <si>
    <t>BOLT, HEX HEAD, .313-24 X 6.000 UNF 2A, SAEJ 429 GR5, ZINC PLATE</t>
  </si>
  <si>
    <t>AEB02F313F50WA2D71</t>
  </si>
  <si>
    <t>BOLT, HEX HEAD, .313-24 X 6.500 UNF 2A, SAEJ 429 GR5, ZINC PLATE</t>
  </si>
  <si>
    <t>AEB02F313G00WA2D71</t>
  </si>
  <si>
    <t>BOLT, HEX HEAD, .313-24 X 7.000 UNF 2A, SAEJ 429 GR5, ZINC PLATE</t>
  </si>
  <si>
    <t>AEB02F313H00WA2D71</t>
  </si>
  <si>
    <t>BOLT, HEX HEAD, .313-24 X 8.000 UNF 2A, SAEJ 429 GR5, ZINC PLATE</t>
  </si>
  <si>
    <t>AEB02C375500WA2D71</t>
  </si>
  <si>
    <t>BOLT, HEX HEAD, .375-16 X .500 UNC 2A, SAEJ 429 GR5, ZINC PLATE</t>
  </si>
  <si>
    <t>AEB02C375625WA2D71</t>
  </si>
  <si>
    <t>BOLT, HEX HEAD, .375-16 X .625 UNC 2A, SAEJ 429 GR5, ZINC PLATE</t>
  </si>
  <si>
    <t>AEB02C375750WA2D71</t>
  </si>
  <si>
    <t>BOLT, HEX HEAD, .375-16 X .750 UNC 2A, SAEJ 429 GR5, ZINC PLATE</t>
  </si>
  <si>
    <t>AEB02C375875WA2D71</t>
  </si>
  <si>
    <t>BOLT, HEX HEAD, .375-16 X .875 UNC 2A, SAEJ 429 GR5, ZINC PLATE</t>
  </si>
  <si>
    <t>AEB02C375A00WA2D71</t>
  </si>
  <si>
    <t>BOLT, HEX HEAD, .375-16 X 1.000 UNC 2A, SAEJ 429 GR5, ZINC PLATE</t>
  </si>
  <si>
    <t>AEB02C375A25WA2D71</t>
  </si>
  <si>
    <t>BOLT, HEX HEAD, .375-16 X 1.250 UNC 2A, SAEJ 429 GR5, ZINC PLATE</t>
  </si>
  <si>
    <t>AEB02C375A50WA2D71</t>
  </si>
  <si>
    <t>BOLT, HEX HEAD, .375-16 X 1.500 UNC 2A, SAEJ 429 GR5, ZINC PLATE</t>
  </si>
  <si>
    <t>AEB02C375A75WA2D71</t>
  </si>
  <si>
    <t>BOLT, HEX HEAD, .375-16 X 1.750 UNC 2A, SAEJ 429 GR5, ZINC PLATE</t>
  </si>
  <si>
    <t>AEB02C375B00WA2D71</t>
  </si>
  <si>
    <t>BOLT, HEX HEAD, .375-16 X 2.000 UNC 2A, SAEJ 429 GR5, ZINC PLATE</t>
  </si>
  <si>
    <t>AEB02C375B25WA2D71</t>
  </si>
  <si>
    <t>BOLT, HEX HEAD, .375-16 X 2.250 UNC 2A, SAEJ 429 GR5, ZINC PLATE</t>
  </si>
  <si>
    <t>AEB02C375B50WA2D71</t>
  </si>
  <si>
    <t>BOLT, HEX HEAD, .375-16 X 2.500 UNC 2A, SAEJ 429 GR5, ZINC PLATE</t>
  </si>
  <si>
    <t>AEB02C375B75WA2D71</t>
  </si>
  <si>
    <t>BOLT, HEX HEAD, .375-16 X 2.750 UNC 2A, SAEJ 429 GR5, ZINC PLATE</t>
  </si>
  <si>
    <t>AEB02C375C00WA2D71</t>
  </si>
  <si>
    <t>BOLT, HEX HEAD, .375-16 X 3.000 UNC 2A, SAEJ 429 GR5, ZINC PLATE</t>
  </si>
  <si>
    <t>AEB02C375C25WA2D71</t>
  </si>
  <si>
    <t>BOLT, HEX HEAD, .375-16 X 3.250 UNC 2A, SAEJ 429 GR5, ZINC PLATE</t>
  </si>
  <si>
    <t>AEB02C375C50WA2D71</t>
  </si>
  <si>
    <t>BOLT, HEX HEAD, .375-16 X 3.500 UNC 2A, SAEJ 429 GR5, ZINC PLATE</t>
  </si>
  <si>
    <t>AEB02C375D00WA2D71</t>
  </si>
  <si>
    <t>BOLT, HEX HEAD, .375-16 X 4.000 UNC 2A, SAEJ 429 GR5, ZINC PLATE</t>
  </si>
  <si>
    <t>AEB02C375D50WA2D71</t>
  </si>
  <si>
    <t>BOLT, HEX HEAD, .375-16 X 4.500 UNC 2A, SAEJ 429 GR5, ZINC PLATE</t>
  </si>
  <si>
    <t>AEB02C375E00WA2D71</t>
  </si>
  <si>
    <t>BOLT, HEX HEAD, .375-16 X 5.000 UNC 2A, SAEJ 429 GR5, ZINC PLATE</t>
  </si>
  <si>
    <t>AEB02C375E50WA2D71</t>
  </si>
  <si>
    <t>BOLT, HEX HEAD, .375-16 X 5.500 UNC 2A, SAEJ 429 GR5, ZINC PLATE</t>
  </si>
  <si>
    <t>AEB02C375F00WA2D71</t>
  </si>
  <si>
    <t>BOLT, HEX HEAD, .375-16 X 6.000 UNC 2A, SAEJ 429 GR5, ZINC PLATE</t>
  </si>
  <si>
    <t>AEB02C375F50WA2D71</t>
  </si>
  <si>
    <t>BOLT, HEX HEAD, .375-16 X 6.500 UNC 2A, SAEJ 429 GR5, ZINC PLATE</t>
  </si>
  <si>
    <t>AEB02C375G00WA2D71</t>
  </si>
  <si>
    <t>BOLT, HEX HEAD, .375-16 X 7.000 UNC 2A, SAEJ 429 GR5, ZINC PLATE</t>
  </si>
  <si>
    <t>AEB02C375H00WA2D71</t>
  </si>
  <si>
    <t>BOLT, HEX HEAD, .375-16 X 8.000 UNC 2A, SAEJ 429 GR5, ZINC PLATE</t>
  </si>
  <si>
    <t>AEB02C375I00WA2D71</t>
  </si>
  <si>
    <t>9.000</t>
  </si>
  <si>
    <t>BOLT, HEX HEAD, .375-16 X 9.000 UNC 2A, SAEJ 429 GR5, ZINC PLATE</t>
  </si>
  <si>
    <t>I00</t>
  </si>
  <si>
    <t>AEB02C375K00WA2D71</t>
  </si>
  <si>
    <t>10.000</t>
  </si>
  <si>
    <t>BOLT, HEX HEAD, .375-16 X 10.000 UNC 2A, SAEJ 429 GR5, ZINC PLATE</t>
  </si>
  <si>
    <t>K00</t>
  </si>
  <si>
    <t>AEB02F375500WA2D71</t>
  </si>
  <si>
    <t>BOLT, HEX HEAD, .375-24 X .500 UNF 2A, SAEJ 429 GR5, ZINC PLATE</t>
  </si>
  <si>
    <t>AEB02F375625WA2D71</t>
  </si>
  <si>
    <t>BOLT, HEX HEAD, .375-24 X .625 UNF 2A, SAEJ 429 GR5, ZINC PLATE</t>
  </si>
  <si>
    <t>AEB02F375750WA2D71</t>
  </si>
  <si>
    <t>BOLT, HEX HEAD, .375-24 X .750 UNF 2A, SAEJ 429 GR5, ZINC PLATE</t>
  </si>
  <si>
    <t>AEB02F375875WA2D71</t>
  </si>
  <si>
    <t>BOLT, HEX HEAD, .375-24 X .875 UNF 2A, SAEJ 429 GR5, ZINC PLATE</t>
  </si>
  <si>
    <t>AEB02F375A00WA2D71</t>
  </si>
  <si>
    <t>BOLT, HEX HEAD, .375-24 X 1.000 UNF 2A, SAEJ 429 GR5, ZINC PLATE</t>
  </si>
  <si>
    <t>AEB02F375A25WA2D71</t>
  </si>
  <si>
    <t>BOLT, HEX HEAD, .375-24 X 1.250 UNF 2A, SAEJ 429 GR5, ZINC PLATE</t>
  </si>
  <si>
    <t>AEB02F375A50WA2D71</t>
  </si>
  <si>
    <t>BOLT, HEX HEAD, .375-24 X 1.500 UNF 2A, SAEJ 429 GR5, ZINC PLATE</t>
  </si>
  <si>
    <t>AEB02F375A75WA2D71</t>
  </si>
  <si>
    <t>BOLT, HEX HEAD, .375-24 X 1.750 UNF 2A, SAEJ 429 GR5, ZINC PLATE</t>
  </si>
  <si>
    <t>AEB02F375B00WA2D71</t>
  </si>
  <si>
    <t>BOLT, HEX HEAD, .375-24 X 2.000 UNF 2A, SAEJ 429 GR5, ZINC PLATE</t>
  </si>
  <si>
    <t>AEB02F375B25WA2D71</t>
  </si>
  <si>
    <t>BOLT, HEX HEAD, .375-24 X 2.250 UNF 2A, SAEJ 429 GR5, ZINC PLATE</t>
  </si>
  <si>
    <t>AEB02F375B50WA2D71</t>
  </si>
  <si>
    <t>BOLT, HEX HEAD, .375-24 X 2.500 UNF 2A, SAEJ 429 GR5, ZINC PLATE</t>
  </si>
  <si>
    <t>AEB02F375B75WA2D71</t>
  </si>
  <si>
    <t>BOLT, HEX HEAD, .375-24 X 2.750 UNF 2A, SAEJ 429 GR5, ZINC PLATE</t>
  </si>
  <si>
    <t>AEB02F375C00WA2D71</t>
  </si>
  <si>
    <t>BOLT, HEX HEAD, .375-24 X 3.000 UNF 2A, SAEJ 429 GR5, ZINC PLATE</t>
  </si>
  <si>
    <t>AEB02F375C25WA2D71</t>
  </si>
  <si>
    <t>BOLT, HEX HEAD, .375-24 X 3.250 UNF 2A, SAEJ 429 GR5, ZINC PLATE</t>
  </si>
  <si>
    <t>AEB02F375C50WA2D71</t>
  </si>
  <si>
    <t>BOLT, HEX HEAD, .375-24 X 3.500 UNF 2A, SAEJ 429 GR5, ZINC PLATE</t>
  </si>
  <si>
    <t>AEB02F375D00WA2D71</t>
  </si>
  <si>
    <t>BOLT, HEX HEAD, .375-24 X 4.000 UNF 2A, SAEJ 429 GR5, ZINC PLATE</t>
  </si>
  <si>
    <t>AEB02F375D50WA2D71</t>
  </si>
  <si>
    <t>BOLT, HEX HEAD, .375-24 X 4.500 UNF 2A, SAEJ 429 GR5, ZINC PLATE</t>
  </si>
  <si>
    <t>AEB02F375E00WA2D71</t>
  </si>
  <si>
    <t>BOLT, HEX HEAD, .375-24 X 5.000 UNF 2A, SAEJ 429 GR5, ZINC PLATE</t>
  </si>
  <si>
    <t>AEB02F375E50WA2D71</t>
  </si>
  <si>
    <t>BOLT, HEX HEAD, .375-24 X 5.500 UNF 2A, SAEJ 429 GR5, ZINC PLATE</t>
  </si>
  <si>
    <t>AEB02F375F00WA2D71</t>
  </si>
  <si>
    <t>BOLT, HEX HEAD, .375-24 X 6.000 UNF 2A, SAEJ 429 GR5, ZINC PLATE</t>
  </si>
  <si>
    <t>AEB02F375F50WA2D71</t>
  </si>
  <si>
    <t>BOLT, HEX HEAD, .375-24 X 6.500 UNF 2A, SAEJ 429 GR5, ZINC PLATE</t>
  </si>
  <si>
    <t>AEB02F375G00WA2D71</t>
  </si>
  <si>
    <t>BOLT, HEX HEAD, .375-24 X 7.000 UNF 2A, SAEJ 429 GR5, ZINC PLATE</t>
  </si>
  <si>
    <t>AEB02F375H00WA2D71</t>
  </si>
  <si>
    <t>BOLT, HEX HEAD, .375-24 X 8.000 UNF 2A, SAEJ 429 GR5, ZINC PLATE</t>
  </si>
  <si>
    <t>AEB02C438750WA2D71</t>
  </si>
  <si>
    <t>0.438</t>
  </si>
  <si>
    <t>BOLT, HEX HEAD, .438-14 X .750 UNC 2A, SAEJ 429 GR5, ZINC PLATE</t>
  </si>
  <si>
    <t>AEB02C438875WA2D71</t>
  </si>
  <si>
    <t>BOLT, HEX HEAD, .438-14 X .875 UNC 2A, SAEJ 429 GR5, ZINC PLATE</t>
  </si>
  <si>
    <t>AEB02C438A00WA2D71</t>
  </si>
  <si>
    <t>BOLT, HEX HEAD, .438-14 X 1.000 UNC 2A, SAEJ 429 GR5, ZINC PLATE</t>
  </si>
  <si>
    <t>AEB02C438A25WA2D71</t>
  </si>
  <si>
    <t>BOLT, HEX HEAD, .438-14 X 1.250 UNC 2A, SAEJ 429 GR5, ZINC PLATE</t>
  </si>
  <si>
    <t>AEB02C438A50WA2D71</t>
  </si>
  <si>
    <t>BOLT, HEX HEAD, .438-14 X 1.500 UNC 2A, SAEJ 429 GR5, ZINC PLATE</t>
  </si>
  <si>
    <t>AEB02C438A75WA2D71</t>
  </si>
  <si>
    <t>BOLT, HEX HEAD, .438-14 X 1.750 UNC 2A, SAEJ 429 GR5, ZINC PLATE</t>
  </si>
  <si>
    <t>AEB02C438B00WA2D71</t>
  </si>
  <si>
    <t>BOLT, HEX HEAD, .438-14 X 2.000 UNC 2A, SAEJ 429 GR5, ZINC PLATE</t>
  </si>
  <si>
    <t>AEB02C438B25WA2D71</t>
  </si>
  <si>
    <t>BOLT, HEX HEAD, .438-14 X 2.250 UNC 2A, SAEJ 429 GR5, ZINC PLATE</t>
  </si>
  <si>
    <t>AEB02C438B50WA2D71</t>
  </si>
  <si>
    <t>BOLT, HEX HEAD, .438-14 X 2.500 UNC 2A, SAEJ 429 GR5, ZINC PLATE</t>
  </si>
  <si>
    <t>AEB02C438B75WA2D71</t>
  </si>
  <si>
    <t>BOLT, HEX HEAD, .438-14 X 2.750 UNC 2A, SAEJ 429 GR5, ZINC PLATE</t>
  </si>
  <si>
    <t>AEB02C438C00WA2D71</t>
  </si>
  <si>
    <t>BOLT, HEX HEAD, .438-14 X 3.000 UNC 2A, SAEJ 429 GR5, ZINC PLATE</t>
  </si>
  <si>
    <t>AEB02C438C25WA2D71</t>
  </si>
  <si>
    <t>BOLT, HEX HEAD, .438-14 X 3.250 UNC 2A, SAEJ 429 GR5, ZINC PLATE</t>
  </si>
  <si>
    <t>AEB02C438C50WA2D71</t>
  </si>
  <si>
    <t>BOLT, HEX HEAD, .438-14 X 3.500 UNC 2A, SAEJ 429 GR5, ZINC PLATE</t>
  </si>
  <si>
    <t>AEB02C438D00WA2D71</t>
  </si>
  <si>
    <t>BOLT, HEX HEAD, .438-14 X 4.000 UNC 2A, SAEJ 429 GR5, ZINC PLATE</t>
  </si>
  <si>
    <t>AEB02C438D50WA2D71</t>
  </si>
  <si>
    <t>BOLT, HEX HEAD, .438-14 X 4.500 UNC 2A, SAEJ 429 GR5, ZINC PLATE</t>
  </si>
  <si>
    <t>AEB02C438E00WA2D71</t>
  </si>
  <si>
    <t>BOLT, HEX HEAD, .438-14 X 5.000 UNC 2A, SAEJ 429 GR5, ZINC PLATE</t>
  </si>
  <si>
    <t>AEB02C438E50WA2D71</t>
  </si>
  <si>
    <t>BOLT, HEX HEAD, .438-14 X 5.500 UNC 2A, SAEJ 429 GR5, ZINC PLATE</t>
  </si>
  <si>
    <t>AEB02C438F00WA2D71</t>
  </si>
  <si>
    <t>BOLT, HEX HEAD, .438-14 X 6.000 UNC 2A, SAEJ 429 GR5, ZINC PLATE</t>
  </si>
  <si>
    <t>AEB02C438F50WA2D71</t>
  </si>
  <si>
    <t>BOLT, HEX HEAD, .438-14 X 6.500 UNC 2A, SAEJ 429 GR5, ZINC PLATE</t>
  </si>
  <si>
    <t>AEB02C438G00WA2D71</t>
  </si>
  <si>
    <t>BOLT, HEX HEAD, .438-14 X 7.000 UNC 2A, SAEJ 429 GR5, ZINC PLATE</t>
  </si>
  <si>
    <t>AEB02C438H00WA2D71</t>
  </si>
  <si>
    <t>BOLT, HEX HEAD, .438-14 X 8.000 UNC 2A, SAEJ 429 GR5, ZINC PLATE</t>
  </si>
  <si>
    <t>AEB02F438500WA2D71</t>
  </si>
  <si>
    <t>BOLT, HEX HEAD, .438-20 X .500 UNF 2A, SAEJ 429 GR5, ZINC PLATE</t>
  </si>
  <si>
    <t>AEB02F438625WA2D71</t>
  </si>
  <si>
    <t>BOLT, HEX HEAD, .438-20 X .625 UNF 2A, SAEJ 429 GR5, ZINC PLATE</t>
  </si>
  <si>
    <t>AEB02F438750WA2D71</t>
  </si>
  <si>
    <t>BOLT, HEX HEAD, .438-20 X .750 UNF 2A, SAEJ 429 GR5, ZINC PLATE</t>
  </si>
  <si>
    <t>AEB02F438875WA2D71</t>
  </si>
  <si>
    <t>BOLT, HEX HEAD, .438-20 X .875 UNF 2A, SAEJ 429 GR5, ZINC PLATE</t>
  </si>
  <si>
    <t>AEB02F438A00WA2D71</t>
  </si>
  <si>
    <t>BOLT, HEX HEAD, .438-20 X 1.000 UNF 2A, SAEJ 429 GR5, ZINC PLATE</t>
  </si>
  <si>
    <t>AEB02F438A25WA2D71</t>
  </si>
  <si>
    <t>BOLT, HEX HEAD, .438-20 X 1.250 UNF 2A, SAEJ 429 GR5, ZINC PLATE</t>
  </si>
  <si>
    <t>AEB02F438A50WA2D71</t>
  </si>
  <si>
    <t>BOLT, HEX HEAD, .438-20 X 1.500 UNF 2A, SAEJ 429 GR5, ZINC PLATE</t>
  </si>
  <si>
    <t>AEB02F438A75WA2D71</t>
  </si>
  <si>
    <t>BOLT, HEX HEAD, .438-20 X 1.750 UNF 2A, SAEJ 429 GR5, ZINC PLATE</t>
  </si>
  <si>
    <t>AEB02F438B00WA2D71</t>
  </si>
  <si>
    <t>BOLT, HEX HEAD, .438-20 X 2.000 UNF 2A, SAEJ 429 GR5, ZINC PLATE</t>
  </si>
  <si>
    <t>AEB02F438B25WA2D71</t>
  </si>
  <si>
    <t>BOLT, HEX HEAD, .438-20 X 2.250 UNF 2A, SAEJ 429 GR5, ZINC PLATE</t>
  </si>
  <si>
    <t>AEB02F438B50WA2D71</t>
  </si>
  <si>
    <t>BOLT, HEX HEAD, .438-20 X 2.500 UNF 2A, SAEJ 429 GR5, ZINC PLATE</t>
  </si>
  <si>
    <t>AEB02F438B75WA2D71</t>
  </si>
  <si>
    <t>BOLT, HEX HEAD, .438-20 X 2.750 UNF 2A, SAEJ 429 GR5, ZINC PLATE</t>
  </si>
  <si>
    <t>AEB02F438C00WA2D71</t>
  </si>
  <si>
    <t>BOLT, HEX HEAD, .438-20 X 3.000 UNF 2A, SAEJ 429 GR5, ZINC PLATE</t>
  </si>
  <si>
    <t>AEB02F438C25WA2D71</t>
  </si>
  <si>
    <t>BOLT, HEX HEAD, .438-20 X 3.250 UNF 2A, SAEJ 429 GR5, ZINC PLATE</t>
  </si>
  <si>
    <t>AEB02F438C50WA2D71</t>
  </si>
  <si>
    <t>BOLT, HEX HEAD, .438-20 X 3.500 UNF 2A, SAEJ 429 GR5, ZINC PLATE</t>
  </si>
  <si>
    <t>AEB02F438D00WA2D71</t>
  </si>
  <si>
    <t>BOLT, HEX HEAD, .438-20 X 4.000 UNF 2A, SAEJ 429 GR5, ZINC PLATE</t>
  </si>
  <si>
    <t>AEB02F438D50WA2D71</t>
  </si>
  <si>
    <t>BOLT, HEX HEAD, .438-20 X 4.500 UNF 2A, SAEJ 429 GR5, ZINC PLATE</t>
  </si>
  <si>
    <t>AEB02F438E00WA2D71</t>
  </si>
  <si>
    <t>BOLT, HEX HEAD, .438-20 X 5.000 UNF 2A, SAEJ 429 GR5, ZINC PLATE</t>
  </si>
  <si>
    <t>AEB02C500750WA2D71</t>
  </si>
  <si>
    <t>0.750</t>
  </si>
  <si>
    <t>BOLT, HEX HEAD, .500-13 X .750 UNC 2A, SAEJ 429 GR5, ZINC PLATE</t>
  </si>
  <si>
    <t>AEB02C500875WA2D71</t>
  </si>
  <si>
    <t>BOLT, HEX HEAD, .500-13 X .875 UNC 2A, SAEJ 429 GR5, ZINC PLATE</t>
  </si>
  <si>
    <t>AEB02C500A00WA2D71</t>
  </si>
  <si>
    <t>BOLT, HEX HEAD, .500-13 X 1.000 UNC 2A, SAEJ 429 GR5, ZINC PLATE</t>
  </si>
  <si>
    <t>AEB02C500A25WA2D71</t>
  </si>
  <si>
    <t>BOLT, HEX HEAD, .500-13 X 1.250 UNC 2A, SAEJ 429 GR5, ZINC PLATE</t>
  </si>
  <si>
    <t>AEB02C500A50WA2D71</t>
  </si>
  <si>
    <t>BOLT, HEX HEAD, .500-13 X 1.500 UNC 2A, SAEJ 429 GR5, ZINC PLATE</t>
  </si>
  <si>
    <t>AEB02C500A75WA2D71</t>
  </si>
  <si>
    <t>BOLT, HEX HEAD, .500-13 X 1.750 UNC 2A, SAEJ 429 GR5, ZINC PLATE</t>
  </si>
  <si>
    <t>AEB02C500B00WA2D71</t>
  </si>
  <si>
    <t>BOLT, HEX HEAD, .500-13 X 2.000 UNC 2A, SAEJ 429 GR5, ZINC PLATE</t>
  </si>
  <si>
    <t>AEB02C500B25WA2D71</t>
  </si>
  <si>
    <t>BOLT, HEX HEAD, .500-13 X 2.250 UNC 2A, SAEJ 429 GR5, ZINC PLATE</t>
  </si>
  <si>
    <t>AEB02C500B50WA2D71</t>
  </si>
  <si>
    <t>BOLT, HEX HEAD, .500-13 X 2.500 UNC 2A, SAEJ 429 GR5, ZINC PLATE</t>
  </si>
  <si>
    <t>AEB02C500B75WA2D71</t>
  </si>
  <si>
    <t>BOLT, HEX HEAD, .500-13 X 2.750 UNC 2A, SAEJ 429 GR5, ZINC PLATE</t>
  </si>
  <si>
    <t>AEB02C500C00WA2D71</t>
  </si>
  <si>
    <t>BOLT, HEX HEAD, .500-13 X 3.000 UNC 2A, SAEJ 429 GR5, ZINC PLATE</t>
  </si>
  <si>
    <t>AEB02C500C25WA2D71</t>
  </si>
  <si>
    <t>BOLT, HEX HEAD, .500-13 X 3.250 UNC 2A, SAEJ 429 GR5, ZINC PLATE</t>
  </si>
  <si>
    <t>AEB02C500C50WA2D71</t>
  </si>
  <si>
    <t>BOLT, HEX HEAD, .500-13 X 3.500 UNC 2A, SAEJ 429 GR5, ZINC PLATE</t>
  </si>
  <si>
    <t>AEB02C500D00WA2D71</t>
  </si>
  <si>
    <t>BOLT, HEX HEAD, .500-13 X 4.000 UNC 2A, SAEJ 429 GR5, ZINC PLATE</t>
  </si>
  <si>
    <t>AEB02C500D50WA2D71</t>
  </si>
  <si>
    <t>BOLT, HEX HEAD, .500-13 X 4.500 UNC 2A, SAEJ 429 GR5, ZINC PLATE</t>
  </si>
  <si>
    <t>AEB02C500E00WA2D71</t>
  </si>
  <si>
    <t>BOLT, HEX HEAD, .500-13 X 5.000 UNC 2A, SAEJ 429 GR5, ZINC PLATE</t>
  </si>
  <si>
    <t>AEB02C500E50WA2D71</t>
  </si>
  <si>
    <t>BOLT, HEX HEAD, .500-13 X 5.500 UNC 2A, SAEJ 429 GR5, ZINC PLATE</t>
  </si>
  <si>
    <t>AEB02C500F00WA2D71</t>
  </si>
  <si>
    <t>BOLT, HEX HEAD, .500-13 X 6.000 UNC 2A, SAEJ 429 GR5, ZINC PLATE</t>
  </si>
  <si>
    <t>AEB02C500F50WA2D71</t>
  </si>
  <si>
    <t>BOLT, HEX HEAD, .500-13 X 6.500 UNC 2A, SAEJ 429 GR5, ZINC PLATE</t>
  </si>
  <si>
    <t>AEB02C500G00WA2D71</t>
  </si>
  <si>
    <t>BOLT, HEX HEAD, .500-13 X 7.000 UNC 2A, SAEJ 429 GR5, ZINC PLATE</t>
  </si>
  <si>
    <t>AEB02C500H00WA2D71</t>
  </si>
  <si>
    <t>BOLT, HEX HEAD, .500-13 X 8.000 UNC 2A, SAEJ 429 GR5, ZINC PLATE</t>
  </si>
  <si>
    <t>AEB02C500I00WA2D71</t>
  </si>
  <si>
    <t>BOLT, HEX HEAD, .500-13 X 9.000 UNC 2A, SAEJ 429 GR5, ZINC PLATE</t>
  </si>
  <si>
    <t>AEB02C500K00WA2D71</t>
  </si>
  <si>
    <t>BOLT, HEX HEAD, .500-13 X 10.000 UNC 2A, SAEJ 429 GR5, ZINC PLATE</t>
  </si>
  <si>
    <t>AEB02F500750WA2D71</t>
  </si>
  <si>
    <t>BOLT, HEX HEAD, .500-20 X .750 UNF 2A, SAEJ 429 GR5, ZINC PLATE</t>
  </si>
  <si>
    <t>AEB02F500875WA2D71</t>
  </si>
  <si>
    <t>BOLT, HEX HEAD, .500-20 X .875 UNF 2A, SAEJ 429 GR5, ZINC PLATE</t>
  </si>
  <si>
    <t>AEB02F500A00WA2D71</t>
  </si>
  <si>
    <t>BOLT, HEX HEAD, .500-20 X 1.000 UNF 2A, SAEJ 429 GR5, ZINC PLATE</t>
  </si>
  <si>
    <t>AEB02F500A25WA2D71</t>
  </si>
  <si>
    <t>BOLT, HEX HEAD, .500-20 X 1.250 UNF 2A, SAEJ 429 GR5, ZINC PLATE</t>
  </si>
  <si>
    <t>AEB02F500A50WA2D71</t>
  </si>
  <si>
    <t>BOLT, HEX HEAD, .500-20 X 1.500 UNF 2A, SAEJ 429 GR5, ZINC PLATE</t>
  </si>
  <si>
    <t>AEB02F500A75WA2D71</t>
  </si>
  <si>
    <t>BOLT, HEX HEAD, .500-20 X 1.750 UNF 2A, SAEJ 429 GR5, ZINC PLATE</t>
  </si>
  <si>
    <t>AEB02F500B00WA2D71</t>
  </si>
  <si>
    <t>BOLT, HEX HEAD, .500-20 X 2.000 UNF 2A, SAEJ 429 GR5, ZINC PLATE</t>
  </si>
  <si>
    <t>AEB02F500B25WA2D71</t>
  </si>
  <si>
    <t>BOLT, HEX HEAD, .500-20 X 2.250 UNF 2A, SAEJ 429 GR5, ZINC PLATE</t>
  </si>
  <si>
    <t>AEB02F500B50WA2D71</t>
  </si>
  <si>
    <t>BOLT, HEX HEAD, .500-20 X 2.500 UNF 2A, SAEJ 429 GR5, ZINC PLATE</t>
  </si>
  <si>
    <t>AEB02F500B75WA2D71</t>
  </si>
  <si>
    <t>BOLT, HEX HEAD, .500-20 X 2.750 UNF 2A, SAEJ 429 GR5, ZINC PLATE</t>
  </si>
  <si>
    <t>AEB02F500C00WA2D71</t>
  </si>
  <si>
    <t>BOLT, HEX HEAD, .500-20 X 3.000 UNF 2A, SAEJ 429 GR5, ZINC PLATE</t>
  </si>
  <si>
    <t>AEB02F500C25WA2D71</t>
  </si>
  <si>
    <t>BOLT, HEX HEAD, .500-20 X 3.250 UNF 2A, SAEJ 429 GR5, ZINC PLATE</t>
  </si>
  <si>
    <t>AEB02F500C50WA2D71</t>
  </si>
  <si>
    <t>BOLT, HEX HEAD, .500-20 X 3.500 UNF 2A, SAEJ 429 GR5, ZINC PLATE</t>
  </si>
  <si>
    <t>AEB02F500D00WA2D71</t>
  </si>
  <si>
    <t>BOLT, HEX HEAD, .500-20 X 4.000 UNF 2A, SAEJ 429 GR5, ZINC PLATE</t>
  </si>
  <si>
    <t>AEB02F500D50WA2D71</t>
  </si>
  <si>
    <t>BOLT, HEX HEAD, .500-20 X 4.500 UNF 2A, SAEJ 429 GR5, ZINC PLATE</t>
  </si>
  <si>
    <t>AEB02F500E00WA2D71</t>
  </si>
  <si>
    <t>BOLT, HEX HEAD, .500-20 X 5.000 UNF 2A, SAEJ 429 GR5, ZINC PLATE</t>
  </si>
  <si>
    <t>AEB02F500E50WA2D71</t>
  </si>
  <si>
    <t>BOLT, HEX HEAD, .500-20 X 5.500 UNF 2A, SAEJ 429 GR5, ZINC PLATE</t>
  </si>
  <si>
    <t>AEB02F500F00WA2D71</t>
  </si>
  <si>
    <t>BOLT, HEX HEAD, .500-20 X 6.000 UNF 2A, SAEJ 429 GR5, ZINC PLATE</t>
  </si>
  <si>
    <t>AEB02F500F50WA2D71</t>
  </si>
  <si>
    <t>BOLT, HEX HEAD, .500-20 X 6.500 UNF 2A, SAEJ 429 GR5, ZINC PLATE</t>
  </si>
  <si>
    <t>AEB02F500G00WA2D71</t>
  </si>
  <si>
    <t>BOLT, HEX HEAD, .500-20 X 7.000 UNF 2A, SAEJ 429 GR5, ZINC PLATE</t>
  </si>
  <si>
    <t>AEB02F500H00WA2D71</t>
  </si>
  <si>
    <t>BOLT, HEX HEAD, .500-20 X 8.000 UNF 2A, SAEJ 429 GR5, ZINC PLATE</t>
  </si>
  <si>
    <t>AEB02C625A00WA2D71</t>
  </si>
  <si>
    <t>BOLT, HEX HEAD, .625-11 X 1.000 UNC 2A, SAEJ 429 GR5, ZINC PLATE</t>
  </si>
  <si>
    <t>AEB02C625A25WA2D71</t>
  </si>
  <si>
    <t>BOLT, HEX HEAD, .625-11 X 1.250 UNC 2A, SAEJ 429 GR5, ZINC PLATE</t>
  </si>
  <si>
    <t>AEB02C625A50WA2D71</t>
  </si>
  <si>
    <t>BOLT, HEX HEAD, .625-11 X 1.500 UNC 2A, SAEJ 429 GR5, ZINC PLATE</t>
  </si>
  <si>
    <t>AEB02C625A75WA2D71</t>
  </si>
  <si>
    <t>BOLT, HEX HEAD, .625-11 X 1.750 UNC 2A, SAEJ 429 GR5, ZINC PLATE</t>
  </si>
  <si>
    <t>AEB02C625B00WA2D71</t>
  </si>
  <si>
    <t>BOLT, HEX HEAD, .625-11 X 2.000 UNC 2A, SAEJ 429 GR5, ZINC PLATE</t>
  </si>
  <si>
    <t>AEB02C625B25WA2D71</t>
  </si>
  <si>
    <t>BOLT, HEX HEAD, .625-11 X 2.250 UNC 2A, SAEJ 429 GR5, ZINC PLATE</t>
  </si>
  <si>
    <t>AEB02C625B50WA2D71</t>
  </si>
  <si>
    <t>BOLT, HEX HEAD, .625-11 X 2.500 UNC 2A, SAEJ 429 GR5, ZINC PLATE</t>
  </si>
  <si>
    <t>AEB02C625B75WA2D71</t>
  </si>
  <si>
    <t>BOLT, HEX HEAD, .625-11 X 2.750 UNC 2A, SAEJ 429 GR5, ZINC PLATE</t>
  </si>
  <si>
    <t>AEB02C625C00WA2D71</t>
  </si>
  <si>
    <t>BOLT, HEX HEAD, .625-11 X 3.000 UNC 2A, SAEJ 429 GR5, ZINC PLATE</t>
  </si>
  <si>
    <t>AEB02C625C25WA2D71</t>
  </si>
  <si>
    <t>BOLT, HEX HEAD, .625-11 X 3.250 UNC 2A, SAEJ 429 GR5, ZINC PLATE</t>
  </si>
  <si>
    <t>AEB02C625C50WA2D71</t>
  </si>
  <si>
    <t>BOLT, HEX HEAD, .625-11 X 3.500 UNC 2A, SAEJ 429 GR5, ZINC PLATE</t>
  </si>
  <si>
    <t>AEB02C625D00WA2D71</t>
  </si>
  <si>
    <t>BOLT, HEX HEAD, .625-11 X 4.000 UNC 2A, SAEJ 429 GR5, ZINC PLATE</t>
  </si>
  <si>
    <t>AEB02C625D50WA2D71</t>
  </si>
  <si>
    <t>BOLT, HEX HEAD, .625-11 X 4.500 UNC 2A, SAEJ 429 GR5, ZINC PLATE</t>
  </si>
  <si>
    <t>AEB02C625E00WA2D71</t>
  </si>
  <si>
    <t>BOLT, HEX HEAD, .625-11 X 5.000 UNC 2A, SAEJ 429 GR5, ZINC PLATE</t>
  </si>
  <si>
    <t>AEB02C625E50WA2D71</t>
  </si>
  <si>
    <t>BOLT, HEX HEAD, .625-11 X 5.500 UNC 2A, SAEJ 429 GR5, ZINC PLATE</t>
  </si>
  <si>
    <t>AEB02C625F00WA2D71</t>
  </si>
  <si>
    <t>BOLT, HEX HEAD, .625-11 X 6.000 UNC 2A, SAEJ 429 GR5, ZINC PLATE</t>
  </si>
  <si>
    <t>AEB02C625F50WA2D71</t>
  </si>
  <si>
    <t>BOLT, HEX HEAD, .625-11 X 6.500 UNC 2A, SAEJ 429 GR5, ZINC PLATE</t>
  </si>
  <si>
    <t>AEB02C625G00WA2D71</t>
  </si>
  <si>
    <t>BOLT, HEX HEAD, .625-11 X 7.000 UNC 2A, SAEJ 429 GR5, ZINC PLATE</t>
  </si>
  <si>
    <t>AEB02C625H00WA2D71</t>
  </si>
  <si>
    <t>BOLT, HEX HEAD, .625-11 X 8.000 UNC 2A, SAEJ 429 GR5, ZINC PLATE</t>
  </si>
  <si>
    <t>AEB02C625I00WA2D71</t>
  </si>
  <si>
    <t>BOLT, HEX HEAD, .625-11 X 9.000 UNC 2A, SAEJ 429 GR5, ZINC PLATE</t>
  </si>
  <si>
    <t>AEB02C625K00WA2D71</t>
  </si>
  <si>
    <t>BOLT, HEX HEAD, .625-11 X 10.000 UNC 2A, SAEJ 429 GR5, ZINC PLATE</t>
  </si>
  <si>
    <t>AEB02F625A00WA2D71</t>
  </si>
  <si>
    <t>BOLT, HEX HEAD, .625-18 X 1.000 UNF 2A, SAEJ 429 GR5, ZINC PLATE</t>
  </si>
  <si>
    <t>.625-18</t>
  </si>
  <si>
    <t>AEB02F625A25WA2D71</t>
  </si>
  <si>
    <t>BOLT, HEX HEAD, .625-18 X 1.250 UNF 2A, SAEJ 429 GR5, ZINC PLATE</t>
  </si>
  <si>
    <t>AEB02F625A50WA2D71</t>
  </si>
  <si>
    <t>BOLT, HEX HEAD, .625-18 X 1.500 UNF 2A, SAEJ 429 GR5, ZINC PLATE</t>
  </si>
  <si>
    <t>AEB02F625A75WA2D71</t>
  </si>
  <si>
    <t>BOLT, HEX HEAD, .625-18 X 1.750 UNF 2A, SAEJ 429 GR5, ZINC PLATE</t>
  </si>
  <si>
    <t>AEB02F625B00WA2D71</t>
  </si>
  <si>
    <t>BOLT, HEX HEAD, .625-18 X 2.000 UNF 2A, SAEJ 429 GR5, ZINC PLATE</t>
  </si>
  <si>
    <t>AEB02F625B25WA2D71</t>
  </si>
  <si>
    <t>BOLT, HEX HEAD, .625-18 X 2.250 UNF 2A, SAEJ 429 GR5, ZINC PLATE</t>
  </si>
  <si>
    <t>AEB02F625B50WA2D71</t>
  </si>
  <si>
    <t>BOLT, HEX HEAD, .625-18 X 2.500 UNF 2A, SAEJ 429 GR5, ZINC PLATE</t>
  </si>
  <si>
    <t>AEB02F625B75WA2D71</t>
  </si>
  <si>
    <t>BOLT, HEX HEAD, .625-18 X 2.750 UNF 2A, SAEJ 429 GR5, ZINC PLATE</t>
  </si>
  <si>
    <t>AEB02F625C00WA2D71</t>
  </si>
  <si>
    <t>BOLT, HEX HEAD, .625-18 X 3.000 UNF 2A, SAEJ 429 GR5, ZINC PLATE</t>
  </si>
  <si>
    <t>AEB02F625C25WA2D71</t>
  </si>
  <si>
    <t>BOLT, HEX HEAD, .625-18 X 3.250 UNF 2A, SAEJ 429 GR5, ZINC PLATE</t>
  </si>
  <si>
    <t>AEB02F625C50WA2D71</t>
  </si>
  <si>
    <t>BOLT, HEX HEAD, .625-18 X 3.500 UNF 2A, SAEJ 429 GR5, ZINC PLATE</t>
  </si>
  <si>
    <t>AEB02F625D00WA2D71</t>
  </si>
  <si>
    <t>BOLT, HEX HEAD, .625-18 X 4.000 UNF 2A, SAEJ 429 GR5, ZINC PLATE</t>
  </si>
  <si>
    <t>AEB02F625D50WA2D71</t>
  </si>
  <si>
    <t>BOLT, HEX HEAD, .625-18 X 4.500 UNF 2A, SAEJ 429 GR5, ZINC PLATE</t>
  </si>
  <si>
    <t>AEB02F625E00WA2D71</t>
  </si>
  <si>
    <t>BOLT, HEX HEAD, .625-18 X 5.000 UNF 2A, SAEJ 429 GR5, ZINC PLATE</t>
  </si>
  <si>
    <t>AEB02F625E50WA2D71</t>
  </si>
  <si>
    <t>BOLT, HEX HEAD, .625-18 X 5.500 UNF 2A, SAEJ 429 GR5, ZINC PLATE</t>
  </si>
  <si>
    <t>AEB02F625F00WA2D71</t>
  </si>
  <si>
    <t>BOLT, HEX HEAD, .625-18 X 6.000 UNF 2A, SAEJ 429 GR5, ZINC PLATE</t>
  </si>
  <si>
    <t>AEB02F625F50WA2D71</t>
  </si>
  <si>
    <t>BOLT, HEX HEAD, .625-18 X 6.500 UNF 2A, SAEJ 429 GR5, ZINC PLATE</t>
  </si>
  <si>
    <t>AEB02F625G00WA2D71</t>
  </si>
  <si>
    <t>BOLT, HEX HEAD, .625-18 X 7.000 UNF 2A, SAEJ 429 GR5, ZINC PLATE</t>
  </si>
  <si>
    <t>AEB02F625H00WA2D71</t>
  </si>
  <si>
    <t>BOLT, HEX HEAD, .625-18 X 8.000 UNF 2A, SAEJ 429 GR5, ZINC PLATE</t>
  </si>
  <si>
    <t>AEB02F625I00WA2D71</t>
  </si>
  <si>
    <t>BOLT, HEX HEAD, .625-18 X 9.000 UNF 2A, SAEJ 429 GR5, ZINC PLATE</t>
  </si>
  <si>
    <t>AEB02F625K00WA2D71</t>
  </si>
  <si>
    <t>BOLT, HEX HEAD, .625-18 X 10.000 UNF 2A, SAEJ 429 GR5, ZINC PLATE</t>
  </si>
  <si>
    <t>AEB02C750A00WA2D71</t>
  </si>
  <si>
    <t>BOLT, HEX HEAD, .750-10 X 1.000 UNC 2A, SAEJ 429 GR5, ZINC PLATE</t>
  </si>
  <si>
    <t>AEB02C750A25WA2D71</t>
  </si>
  <si>
    <t>BOLT, HEX HEAD, .750-10 X 1.250 UNC 2A, SAEJ 429 GR5, ZINC PLATE</t>
  </si>
  <si>
    <t>AEB02C750A50WA2D71</t>
  </si>
  <si>
    <t>BOLT, HEX HEAD, .750-10 X 1.500 UNC 2A, SAEJ 429 GR5, ZINC PLATE</t>
  </si>
  <si>
    <t>AEB02C750A75WA2D71</t>
  </si>
  <si>
    <t>BOLT, HEX HEAD, .750-10 X 1.750 UNC 2A, SAEJ 429 GR5, ZINC PLATE</t>
  </si>
  <si>
    <t>AEB02C750B00WA2D71</t>
  </si>
  <si>
    <t>BOLT, HEX HEAD, .750-10 X 2.000 UNC 2A, SAEJ 429 GR5, ZINC PLATE</t>
  </si>
  <si>
    <t>AEB02C750B25WA2D71</t>
  </si>
  <si>
    <t>BOLT, HEX HEAD, .750-10 X 2.250 UNC 2A, SAEJ 429 GR5, ZINC PLATE</t>
  </si>
  <si>
    <t>AEB02C750B50WA2D71</t>
  </si>
  <si>
    <t>BOLT, HEX HEAD, .750-10 X 2.500 UNC 2A, SAEJ 429 GR5, ZINC PLATE</t>
  </si>
  <si>
    <t>AEB02C750B75WA2D71</t>
  </si>
  <si>
    <t>BOLT, HEX HEAD, .750-10 X 2.750 UNC 2A, SAEJ 429 GR5, ZINC PLATE</t>
  </si>
  <si>
    <t>AEB02C750C00WA2D71</t>
  </si>
  <si>
    <t>BOLT, HEX HEAD, .750-10 X 3.000 UNC 2A, SAEJ 429 GR5, ZINC PLATE</t>
  </si>
  <si>
    <t>AEB02C750C25WA2D71</t>
  </si>
  <si>
    <t>BOLT, HEX HEAD, .750-10 X 3.250 UNC 2A, SAEJ 429 GR5, ZINC PLATE</t>
  </si>
  <si>
    <t>AEB02C750C50WA2D71</t>
  </si>
  <si>
    <t>BOLT, HEX HEAD, .750-10 X 3.500 UNC 2A, SAEJ 429 GR5, ZINC PLATE</t>
  </si>
  <si>
    <t>AEB02C750D00WA2D71</t>
  </si>
  <si>
    <t>BOLT, HEX HEAD, .750-10 X 4.000 UNC 2A, SAEJ 429 GR5, ZINC PLATE</t>
  </si>
  <si>
    <t>AEB02C750D50WA2D71</t>
  </si>
  <si>
    <t>BOLT, HEX HEAD, .750-10 X 4.500 UNC 2A, SAEJ 429 GR5, ZINC PLATE</t>
  </si>
  <si>
    <t>AEB02C750E00WA2D71</t>
  </si>
  <si>
    <t>BOLT, HEX HEAD, .750-10 X 5.000 UNC 2A, SAEJ 429 GR5, ZINC PLATE</t>
  </si>
  <si>
    <t>AEB02C750E50WA2D71</t>
  </si>
  <si>
    <t>BOLT, HEX HEAD, .750-10 X 5.500 UNC 2A, SAEJ 429 GR5, ZINC PLATE</t>
  </si>
  <si>
    <t>AEB02C750F00WA2D71</t>
  </si>
  <si>
    <t>BOLT, HEX HEAD, .750-10 X 6.000 UNC 2A, SAEJ 429 GR5, ZINC PLATE</t>
  </si>
  <si>
    <t>AEB02C750F50WA2D71</t>
  </si>
  <si>
    <t>BOLT, HEX HEAD, .750-10 X 6.500 UNC 2A, SAEJ 429 GR5, ZINC PLATE</t>
  </si>
  <si>
    <t>AEB02C750G00WA2D71</t>
  </si>
  <si>
    <t>BOLT, HEX HEAD, .750-10 X 7.000 UNC 2A, SAEJ 429 GR5, ZINC PLATE</t>
  </si>
  <si>
    <t>AEB02C750H00WA2D71</t>
  </si>
  <si>
    <t>BOLT, HEX HEAD, .750-10 X 8.000 UNC 2A, SAEJ 429 GR5, ZINC PLATE</t>
  </si>
  <si>
    <t>AEB02C750I00WA2D71</t>
  </si>
  <si>
    <t>BOLT, HEX HEAD, .750-10 X 9.000 UNC 2A, SAEJ 429 GR5, ZINC PLATE</t>
  </si>
  <si>
    <t>AEB02C750K00WA2D71</t>
  </si>
  <si>
    <t>BOLT, HEX HEAD, .750-10 X 10.000 UNC 2A, SAEJ 429 GR5, ZINC PLATE</t>
  </si>
  <si>
    <t>AEB02F750A00WA2D71</t>
  </si>
  <si>
    <t>BOLT, HEX HEAD, .750-16 X 1.000 UNF 2A, SAEJ 429 GR5, ZINC PLATE</t>
  </si>
  <si>
    <t>.750-16</t>
  </si>
  <si>
    <t>AEB02F750A25WA2D71</t>
  </si>
  <si>
    <t>BOLT, HEX HEAD, .750-16 X 1.250 UNF 2A, SAEJ 429 GR5, ZINC PLATE</t>
  </si>
  <si>
    <t>AEB02F750A50WA2D71</t>
  </si>
  <si>
    <t>BOLT, HEX HEAD, .750-16 X 1.500 UNF 2A, SAEJ 429 GR5, ZINC PLATE</t>
  </si>
  <si>
    <t>AEB02F750A75WA2D71</t>
  </si>
  <si>
    <t>BOLT, HEX HEAD, .750-16 X 1.750 UNF 2A, SAEJ 429 GR5, ZINC PLATE</t>
  </si>
  <si>
    <t>AEB02F750B00WA2D71</t>
  </si>
  <si>
    <t>BOLT, HEX HEAD, .750-16 X 2.000 UNF 2A, SAEJ 429 GR5, ZINC PLATE</t>
  </si>
  <si>
    <t>AEB02F750B25WA2D71</t>
  </si>
  <si>
    <t>BOLT, HEX HEAD, .750-16 X 2.250 UNF 2A, SAEJ 429 GR5, ZINC PLATE</t>
  </si>
  <si>
    <t>AEB02F750B50WA2D71</t>
  </si>
  <si>
    <t>BOLT, HEX HEAD, .750-16 X 2.500 UNF 2A, SAEJ 429 GR5, ZINC PLATE</t>
  </si>
  <si>
    <t>AEB02F750B75WA2D71</t>
  </si>
  <si>
    <t>BOLT, HEX HEAD, .750-16 X 2.750 UNF 2A, SAEJ 429 GR5, ZINC PLATE</t>
  </si>
  <si>
    <t>AEB02F750C00WA2D71</t>
  </si>
  <si>
    <t>BOLT, HEX HEAD, .750-16 X 3.000 UNF 2A, SAEJ 429 GR5, ZINC PLATE</t>
  </si>
  <si>
    <t>AEB02F750C25WA2D71</t>
  </si>
  <si>
    <t>BOLT, HEX HEAD, .750-16 X 3.250 UNF 2A, SAEJ 429 GR5, ZINC PLATE</t>
  </si>
  <si>
    <t>AEB02F750C50WA2D71</t>
  </si>
  <si>
    <t>BOLT, HEX HEAD, .750-16 X 3.500 UNF 2A, SAEJ 429 GR5, ZINC PLATE</t>
  </si>
  <si>
    <t>AEB02F750D00WA2D71</t>
  </si>
  <si>
    <t>BOLT, HEX HEAD, .750-16 X 4.000 UNF 2A, SAEJ 429 GR5, ZINC PLATE</t>
  </si>
  <si>
    <t>AEB02F750D50WA2D71</t>
  </si>
  <si>
    <t>BOLT, HEX HEAD, .750-16 X 4.500 UNF 2A, SAEJ 429 GR5, ZINC PLATE</t>
  </si>
  <si>
    <t>AEB02F750E00WA2D71</t>
  </si>
  <si>
    <t>BOLT, HEX HEAD, .750-16 X 5.000 UNF 2A, SAEJ 429 GR5, ZINC PLATE</t>
  </si>
  <si>
    <t>AEB02F750E50WA2D71</t>
  </si>
  <si>
    <t>BOLT, HEX HEAD, .750-16 X 5.500 UNF 2A, SAEJ 429 GR5, ZINC PLATE</t>
  </si>
  <si>
    <t>AEB02F750F00WA2D71</t>
  </si>
  <si>
    <t>BOLT, HEX HEAD, .750-16 X 6.000 UNF 2A, SAEJ 429 GR5, ZINC PLATE</t>
  </si>
  <si>
    <t>AEB02F750F50WA2D71</t>
  </si>
  <si>
    <t>BOLT, HEX HEAD, .750-16 X 6.500 UNF 2A, SAEJ 429 GR5, ZINC PLATE</t>
  </si>
  <si>
    <t>AEB02F750G00WA2D71</t>
  </si>
  <si>
    <t>BOLT, HEX HEAD, .750-16 X 7.000 UNF 2A, SAEJ 429 GR5, ZINC PLATE</t>
  </si>
  <si>
    <t>AEB02F750H00WA2D71</t>
  </si>
  <si>
    <t>BOLT, HEX HEAD, .750-16 X 8.000 UNF 2A, SAEJ 429 GR5, ZINC PLATE</t>
  </si>
  <si>
    <t>AEB02F750I00WA2D71</t>
  </si>
  <si>
    <t>BOLT, HEX HEAD, .750-16 X 9.000 UNF 2A, SAEJ 429 GR5, ZINC PLATE</t>
  </si>
  <si>
    <t>AEB02F750K00WA2D71</t>
  </si>
  <si>
    <t>BOLT, HEX HEAD, .750-16 X 10.000 UNF 2A, SAEJ 429 GR5, ZINC PLATE</t>
  </si>
  <si>
    <t>AEB02C875A50WA2D71</t>
  </si>
  <si>
    <t>BOLT, HEX HEAD, .875-9 X 1.500 UNC 2A, SAEJ 429 GR5, ZINC PLATE</t>
  </si>
  <si>
    <t>.875-9</t>
  </si>
  <si>
    <t>AEB02C875A75WA2D71</t>
  </si>
  <si>
    <t>BOLT, HEX HEAD, .875-9 X 1.750 UNC 2A, SAEJ 429 GR5, ZINC PLATE</t>
  </si>
  <si>
    <t>AEB02C875B00WA2D71</t>
  </si>
  <si>
    <t>BOLT, HEX HEAD, .875-9 X 2.000 UNC 2A, SAEJ 429 GR5, ZINC PLATE</t>
  </si>
  <si>
    <t>AEB02C875B25WA2D71</t>
  </si>
  <si>
    <t>BOLT, HEX HEAD, .875-9 X 2.250 UNC 2A, SAEJ 429 GR5, ZINC PLATE</t>
  </si>
  <si>
    <t>AEB02C875B50WA2D71</t>
  </si>
  <si>
    <t>BOLT, HEX HEAD, .875-9 X 2.500 UNC 2A, SAEJ 429 GR5, ZINC PLATE</t>
  </si>
  <si>
    <t>AEB02C875B75WA2D71</t>
  </si>
  <si>
    <t>BOLT, HEX HEAD, .875-9 X 2.750 UNC 2A, SAEJ 429 GR5, ZINC PLATE</t>
  </si>
  <si>
    <t>AEB02C875C00WA2D71</t>
  </si>
  <si>
    <t>BOLT, HEX HEAD, .875-9 X 3.000 UNC 2A, SAEJ 429 GR5, ZINC PLATE</t>
  </si>
  <si>
    <t>AEB02C875C25WA2D71</t>
  </si>
  <si>
    <t>BOLT, HEX HEAD, .875-9 X 3.250 UNC 2A, SAEJ 429 GR5, ZINC PLATE</t>
  </si>
  <si>
    <t>AEB02C875C50WA2D71</t>
  </si>
  <si>
    <t>BOLT, HEX HEAD, .875-9 X 3.500 UNC 2A, SAEJ 429 GR5, ZINC PLATE</t>
  </si>
  <si>
    <t>AEB02C875D00WA2D71</t>
  </si>
  <si>
    <t>BOLT, HEX HEAD, .875-9 X 4.000 UNC 2A, SAEJ 429 GR5, ZINC PLATE</t>
  </si>
  <si>
    <t>AEB02C875D50WA2D71</t>
  </si>
  <si>
    <t>BOLT, HEX HEAD, .875-9 X 4.500 UNC 2A, SAEJ 429 GR5, ZINC PLATE</t>
  </si>
  <si>
    <t>AEB02C875E00WA2D71</t>
  </si>
  <si>
    <t>BOLT, HEX HEAD, .875-9 X 5.000 UNC 2A, SAEJ 429 GR5, ZINC PLATE</t>
  </si>
  <si>
    <t>AEB02C875E50WA2D71</t>
  </si>
  <si>
    <t>BOLT, HEX HEAD, .875-9 X 5.500 UNC 2A, SAEJ 429 GR5, ZINC PLATE</t>
  </si>
  <si>
    <t>AEB02C875F00WA2D71</t>
  </si>
  <si>
    <t>BOLT, HEX HEAD, .875-9 X 6.000 UNC 2A, SAEJ 429 GR5, ZINC PLATE</t>
  </si>
  <si>
    <t>AEB02C875F50WA2D71</t>
  </si>
  <si>
    <t>BOLT, HEX HEAD, .875-9 X 6.500 UNC 2A, SAEJ 429 GR5, ZINC PLATE</t>
  </si>
  <si>
    <t>AEB02C875G00WA2D71</t>
  </si>
  <si>
    <t>BOLT, HEX HEAD, .875-9 X 7.000 UNC 2A, SAEJ 429 GR5, ZINC PLATE</t>
  </si>
  <si>
    <t>AEB02C875H00WA2D71</t>
  </si>
  <si>
    <t>BOLT, HEX HEAD, .875-9 X 8.000 UNC 2A, SAEJ 429 GR5, ZINC PLATE</t>
  </si>
  <si>
    <t>AEB02C875I00WA2D71</t>
  </si>
  <si>
    <t>BOLT, HEX HEAD, .875-9 X 9.000 UNC 2A, SAEJ 429 GR5, ZINC PLATE</t>
  </si>
  <si>
    <t>AEB02C875K00WA2D71</t>
  </si>
  <si>
    <t>BOLT, HEX HEAD, .875-9 X 10.000 UNC 2A, SAEJ 429 GR5, ZINC PLATE</t>
  </si>
  <si>
    <t>AEB02F875B00WA2D71</t>
  </si>
  <si>
    <t>BOLT, HEX HEAD, .875-14 X 2.000 UNF 2A, SAEJ 429 GR5, ZINC PLATE</t>
  </si>
  <si>
    <t>.875-14</t>
  </si>
  <si>
    <t>AEB02F875B25WA2D71</t>
  </si>
  <si>
    <t>BOLT, HEX HEAD, .875-14 X 2.250 UNF 2A, SAEJ 429 GR5, ZINC PLATE</t>
  </si>
  <si>
    <t>AEB02F875B50WA2D71</t>
  </si>
  <si>
    <t>BOLT, HEX HEAD, .875-14 X 2.500 UNF 2A, SAEJ 429 GR5, ZINC PLATE</t>
  </si>
  <si>
    <t>AEB02F875B75WA2D71</t>
  </si>
  <si>
    <t>BOLT, HEX HEAD, .875-14 X 2.750 UNF 2A, SAEJ 429 GR5, ZINC PLATE</t>
  </si>
  <si>
    <t>AEB02F875C00WA2D71</t>
  </si>
  <si>
    <t>BOLT, HEX HEAD, .875-14 X 3.000 UNF 2A, SAEJ 429 GR5, ZINC PLATE</t>
  </si>
  <si>
    <t>AEB02F875C25WA2D71</t>
  </si>
  <si>
    <t>BOLT, HEX HEAD, .875-14 X 3.250 UNF 2A, SAEJ 429 GR5, ZINC PLATE</t>
  </si>
  <si>
    <t>AEB02F875C50WA2D71</t>
  </si>
  <si>
    <t>BOLT, HEX HEAD, .875-14 X 3.500 UNF 2A, SAEJ 429 GR5, ZINC PLATE</t>
  </si>
  <si>
    <t>AEB02F875D00WA2D71</t>
  </si>
  <si>
    <t>BOLT, HEX HEAD, .875-14 X 4.000 UNF 2A, SAEJ 429 GR5, ZINC PLATE</t>
  </si>
  <si>
    <t>AEB02F875D50WA2D71</t>
  </si>
  <si>
    <t>BOLT, HEX HEAD, .875-14 X 4.500 UNF 2A, SAEJ 429 GR5, ZINC PLATE</t>
  </si>
  <si>
    <t>AEB02F875E00WA2D71</t>
  </si>
  <si>
    <t>BOLT, HEX HEAD, .875-14 X 5.000 UNF 2A, SAEJ 429 GR5, ZINC PLATE</t>
  </si>
  <si>
    <t>AEB02F875E50WA2D71</t>
  </si>
  <si>
    <t>BOLT, HEX HEAD, .875-14 X 5.500 UNF 2A, SAEJ 429 GR5, ZINC PLATE</t>
  </si>
  <si>
    <t>AEB02F875F00WA2D71</t>
  </si>
  <si>
    <t>BOLT, HEX HEAD, .875-14 X 6.000 UNF 2A, SAEJ 429 GR5, ZINC PLATE</t>
  </si>
  <si>
    <t>AEB02F875F50WA2D71</t>
  </si>
  <si>
    <t>BOLT, HEX HEAD, .875-14 X 6.500 UNF 2A, SAEJ 429 GR5, ZINC PLATE</t>
  </si>
  <si>
    <t>AEB02F875G00WA2D71</t>
  </si>
  <si>
    <t>BOLT, HEX HEAD, .875-14 X 7.000 UNF 2A, SAEJ 429 GR5, ZINC PLATE</t>
  </si>
  <si>
    <t>AEB02F875H00WA2D71</t>
  </si>
  <si>
    <t>BOLT, HEX HEAD, .875-14 X 8.000 UNF 2A, SAEJ 429 GR5, ZINC PLATE</t>
  </si>
  <si>
    <t>AEB02F875I00WA2D71</t>
  </si>
  <si>
    <t>BOLT, HEX HEAD, .875-14 X 9.000 UNF 2A, SAEJ 429 GR5, ZINC PLATE</t>
  </si>
  <si>
    <t>AEB02F875K00WA2D71</t>
  </si>
  <si>
    <t>BOLT, HEX HEAD, .875-14 X 10.000 UNF 2A, SAEJ 429 GR5, ZINC PLATE</t>
  </si>
  <si>
    <t>AEB02CA00A50WA2D71</t>
  </si>
  <si>
    <t>BOLT, HEX HEAD, 1.000-8 X 1.500 UNC 2A, SAEJ 429 GR5, ZINC PLATE</t>
  </si>
  <si>
    <t>AEB02CA00A75WA2D71</t>
  </si>
  <si>
    <t>BOLT, HEX HEAD, 1.000-8 X 1.750 UNC 2A, SAEJ 429 GR5, ZINC PLATE</t>
  </si>
  <si>
    <t>AEB02CA00B00WA2D71</t>
  </si>
  <si>
    <t>BOLT, HEX HEAD, 1.000-8 X 2.000 UNC 2A, SAEJ 429 GR5, ZINC PLATE</t>
  </si>
  <si>
    <t>AEB02CA00B25WA2D71</t>
  </si>
  <si>
    <t>BOLT, HEX HEAD, 1.000-8 X 2.250 UNC 2A, SAEJ 429 GR5, ZINC PLATE</t>
  </si>
  <si>
    <t>AEB02CA00B50WA2D71</t>
  </si>
  <si>
    <t>BOLT, HEX HEAD, 1.000-8 X 2.500 UNC 2A, SAEJ 429 GR5, ZINC PLATE</t>
  </si>
  <si>
    <t>AEB02CA00B75WA2D71</t>
  </si>
  <si>
    <t>BOLT, HEX HEAD, 1.000-8 X 2.750 UNC 2A, SAEJ 429 GR5, ZINC PLATE</t>
  </si>
  <si>
    <t>AEB02CA00C00WA2D71</t>
  </si>
  <si>
    <t>BOLT, HEX HEAD, 1.000-8 X 3.000 UNC 2A, SAEJ 429 GR5, ZINC PLATE</t>
  </si>
  <si>
    <t>AEB02CA00C25WA2D71</t>
  </si>
  <si>
    <t>BOLT, HEX HEAD, 1.000-8 X 3.250 UNC 2A, SAEJ 429 GR5, ZINC PLATE</t>
  </si>
  <si>
    <t>AEB02CA00C50WA2D71</t>
  </si>
  <si>
    <t>BOLT, HEX HEAD, 1.000-8 X 3.500 UNC 2A, SAEJ 429 GR5, ZINC PLATE</t>
  </si>
  <si>
    <t>AEB02CA00D00WA2D71</t>
  </si>
  <si>
    <t>BOLT, HEX HEAD, 1.000-8 X 4.000 UNC 2A, SAEJ 429 GR5, ZINC PLATE</t>
  </si>
  <si>
    <t>AEB02CA00D50WA2D71</t>
  </si>
  <si>
    <t>BOLT, HEX HEAD, 1.000-8 X 4.500 UNC 2A, SAEJ 429 GR5, ZINC PLATE</t>
  </si>
  <si>
    <t>AEB02CA00E00WA2D71</t>
  </si>
  <si>
    <t>BOLT, HEX HEAD, 1.000-8 X 5.000 UNC 2A, SAEJ 429 GR5, ZINC PLATE</t>
  </si>
  <si>
    <t>AEB02CA00E50WA2D71</t>
  </si>
  <si>
    <t>BOLT, HEX HEAD, 1.000-8 X 5.500 UNC 2A, SAEJ 429 GR5, ZINC PLATE</t>
  </si>
  <si>
    <t>AEB02CA00F00WA2D71</t>
  </si>
  <si>
    <t>BOLT, HEX HEAD, 1.000-8 X 6.000 UNC 2A, SAEJ 429 GR5, ZINC PLATE</t>
  </si>
  <si>
    <t>AEB02CA00F50WA2D71</t>
  </si>
  <si>
    <t>BOLT, HEX HEAD, 1.000-8 X 6.500 UNC 2A, SAEJ 429 GR5, ZINC PLATE</t>
  </si>
  <si>
    <t>AEB02CA00G00WA2D71</t>
  </si>
  <si>
    <t>BOLT, HEX HEAD, 1.000-8 X 7.000 UNC 2A, SAEJ 429 GR5, ZINC PLATE</t>
  </si>
  <si>
    <t>AEB02CA00H00WA2D71</t>
  </si>
  <si>
    <t>BOLT, HEX HEAD, 1.000-8 X 8.000 UNC 2A, SAEJ 429 GR5, ZINC PLATE</t>
  </si>
  <si>
    <t>AEB02CA00I00WA2D71</t>
  </si>
  <si>
    <t>BOLT, HEX HEAD, 1.000-8 X 9.000 UNC 2A, SAEJ 429 GR5, ZINC PLATE</t>
  </si>
  <si>
    <t>AEB02CA00K00WA2D71</t>
  </si>
  <si>
    <t>BOLT, HEX HEAD, 1.000-8 X 10.000 UNC 2A, SAEJ 429 GR5, ZINC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</si>
</sst>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0"/>
    <numFmt numFmtId="167" formatCode="0.0000"/>
    <numFmt numFmtId="168" formatCode=".000"/>
    <numFmt numFmtId="169" formatCode="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/>
  </cellStyleXfs>
  <cellXfs count="17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5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6" fontId="0" fillId="0" borderId="0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6" fontId="0" fillId="0" borderId="8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167" fontId="0" fillId="0" borderId="5" xfId="0" applyNumberFormat="1" applyBorder="1" applyAlignment="1">
      <alignment vertical="center"/>
    </xf>
    <xf numFmtId="167" fontId="0" fillId="0" borderId="7" xfId="0" applyNumberFormat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5" fontId="0" fillId="0" borderId="5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ill="1" applyBorder="1"/>
    <xf numFmtId="49" fontId="0" fillId="0" borderId="5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49" fontId="0" fillId="0" borderId="5" xfId="0" applyNumberFormat="1" applyFill="1" applyBorder="1" applyAlignment="1">
      <alignment vertical="center"/>
    </xf>
    <xf numFmtId="164" fontId="0" fillId="0" borderId="0" xfId="0" applyNumberFormat="1" applyFill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49" fontId="0" fillId="0" borderId="0" xfId="0" applyNumberFormat="1"/>
    <xf numFmtId="49" fontId="0" fillId="0" borderId="5" xfId="0" applyNumberFormat="1" applyBorder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0" fillId="0" borderId="0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6" xfId="0" applyNumberFormat="1" applyBorder="1"/>
    <xf numFmtId="49" fontId="0" fillId="0" borderId="9" xfId="0" applyNumberFormat="1" applyBorder="1"/>
    <xf numFmtId="49" fontId="0" fillId="0" borderId="6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6" xfId="0" applyNumberFormat="1" applyFill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5" xfId="0" applyNumberFormat="1" applyBorder="1" applyAlignment="1">
      <alignment horizontal="right" vertical="center"/>
    </xf>
    <xf numFmtId="49" fontId="0" fillId="0" borderId="7" xfId="0" applyNumberFormat="1" applyBorder="1" applyAlignment="1">
      <alignment horizontal="right" vertical="center"/>
    </xf>
    <xf numFmtId="49" fontId="0" fillId="0" borderId="7" xfId="0" applyNumberFormat="1" applyBorder="1" applyAlignment="1">
      <alignment horizontal="left"/>
    </xf>
    <xf numFmtId="164" fontId="0" fillId="0" borderId="6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49" fontId="0" fillId="0" borderId="7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5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6" fillId="0" borderId="0" xfId="0" applyFont="1"/>
    <xf numFmtId="49" fontId="0" fillId="0" borderId="0" xfId="0" applyNumberFormat="1"/>
    <xf numFmtId="169" fontId="0" fillId="0" borderId="0" xfId="0" applyNumberFormat="1"/>
    <xf numFmtId="0" fontId="0" fillId="0" borderId="0" xfId="0"/>
    <xf numFmtId="0" fontId="0" fillId="0" borderId="0" xfId="0" applyNumberFormat="1"/>
    <xf numFmtId="49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168" fontId="0" fillId="0" borderId="0" xfId="0" applyNumberFormat="1" applyAlignment="1">
      <alignment horizontal="right"/>
    </xf>
    <xf numFmtId="0" fontId="8" fillId="0" borderId="0" xfId="1" applyNumberFormat="1"/>
    <xf numFmtId="0" fontId="8" fillId="0" borderId="0" xfId="1"/>
    <xf numFmtId="0" fontId="8" fillId="0" borderId="0" xfId="1" applyNumberFormat="1" applyAlignment="1">
      <alignment wrapText="1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Fill="1" applyBorder="1"/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49" fontId="0" fillId="0" borderId="1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0" xfId="2" applyNumberFormat="1" applyFont="1" applyBorder="1"/>
    <xf numFmtId="0" fontId="3" fillId="0" borderId="0" xfId="2" applyNumberFormat="1" applyFont="1" applyFill="1" applyBorder="1"/>
    <xf numFmtId="0" fontId="3" fillId="0" borderId="0" xfId="2" applyNumberFormat="1" applyFont="1" applyBorder="1" applyAlignment="1">
      <alignment horizontal="left"/>
    </xf>
    <xf numFmtId="0" fontId="9" fillId="0" borderId="0" xfId="2"/>
    <xf numFmtId="0" fontId="3" fillId="0" borderId="0" xfId="2" applyNumberFormat="1" applyFont="1"/>
    <xf numFmtId="0" fontId="9" fillId="0" borderId="0" xfId="2" applyNumberFormat="1" applyBorder="1"/>
    <xf numFmtId="0" fontId="9" fillId="0" borderId="0" xfId="2" applyNumberFormat="1" applyBorder="1" applyAlignment="1">
      <alignment horizontal="right"/>
    </xf>
    <xf numFmtId="0" fontId="9" fillId="0" borderId="0" xfId="2" applyNumberFormat="1" applyBorder="1" applyAlignment="1">
      <alignment horizontal="left"/>
    </xf>
    <xf numFmtId="0" fontId="9" fillId="0" borderId="0" xfId="2" applyBorder="1" applyAlignment="1">
      <alignment horizontal="left" indent="1"/>
    </xf>
    <xf numFmtId="0" fontId="9" fillId="0" borderId="0" xfId="2" applyBorder="1"/>
    <xf numFmtId="0" fontId="9" fillId="0" borderId="0" xfId="2" applyBorder="1" applyAlignment="1">
      <alignment horizontal="right"/>
    </xf>
    <xf numFmtId="0" fontId="9" fillId="0" borderId="0" xfId="2" applyFill="1" applyBorder="1"/>
    <xf numFmtId="0" fontId="9" fillId="0" borderId="0" xfId="2" applyNumberFormat="1" applyFont="1" applyFill="1" applyBorder="1"/>
    <xf numFmtId="0" fontId="0" fillId="0" borderId="0" xfId="2" applyFont="1"/>
  </cellXfs>
  <cellStyles count="3">
    <cellStyle name="Hyperlink" xfId="1" builtinId="8"/>
    <cellStyle name="Normal" xfId="0" builtinId="0"/>
    <cellStyle name="Normal 2" xfId="2"/>
  </cellStyles>
  <dxfs count="2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.0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3_1" displayName="Table3_1" ref="E3:F57" totalsRowShown="0" headerRowDxfId="20" dataDxfId="19">
  <autoFilter ref="E3:F57"/>
  <tableColumns count="2">
    <tableColumn id="1" name="Thread size" dataDxfId="18"/>
    <tableColumn id="2" name="Pin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_1" displayName="Table2_1" ref="B3:C20" totalsRowShown="0">
  <autoFilter ref="B3:C20"/>
  <tableColumns count="2">
    <tableColumn id="1" name="Thread Series"/>
    <tableColumn id="2" name="P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K366" totalsRowShown="0">
  <autoFilter ref="A3:K366"/>
  <tableColumns count="11">
    <tableColumn id="1" name="Part Number" dataDxfId="9" dataCellStyle="Normal 2"/>
    <tableColumn id="2" name="ASME PIN and File Name" dataDxfId="8" dataCellStyle="Normal 2"/>
    <tableColumn id="3" name="Body Dia." dataDxfId="7" dataCellStyle="Normal 2"/>
    <tableColumn id="4" name="Body Length" dataDxfId="6" dataCellStyle="Normal 2"/>
    <tableColumn id="5" name="Hex Size" dataDxfId="5" dataCellStyle="Normal 2"/>
    <tableColumn id="6" name="Hex Height" dataDxfId="4" dataCellStyle="Normal 2"/>
    <tableColumn id="7" name="ASME Part Name and Description" dataDxfId="3" dataCellStyle="Normal 2"/>
    <tableColumn id="8" name="Thread Callout" dataDxfId="2" dataCellStyle="Normal 2"/>
    <tableColumn id="9" name="Thread Std." dataCellStyle="Normal 2"/>
    <tableColumn id="10" name="Thread PIN" dataDxfId="1" dataCellStyle="Normal 2"/>
    <tableColumn id="11" name="Length PIN" dataDxfId="0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75" totalsRowShown="0">
  <autoFilter ref="A1:H175">
    <filterColumn colId="2">
      <filters>
        <filter val=".312-18"/>
      </filters>
    </filterColumn>
    <filterColumn colId="4">
      <filters>
        <filter val="1.000"/>
      </filters>
    </filterColumn>
  </autoFilter>
  <tableColumns count="8">
    <tableColumn id="1" name="Part Number" dataDxfId="16"/>
    <tableColumn id="2" name="Diameter" dataDxfId="15"/>
    <tableColumn id="8" name="Thread Callout" dataDxfId="14"/>
    <tableColumn id="9" name="Thread Std."/>
    <tableColumn id="3" name="Length" dataDxfId="13"/>
    <tableColumn id="7" name="Description" dataDxfId="12">
      <calculatedColumnFormula>HYPERLINK(CONCATENATE($L$1,"\",Table1[[#This Row],[Part Number]],".prt"),CONCATENATE($L$2,", ",Table1[[#This Row],[Thread Callout]]," X ",TEXT(Table1[[#This Row],[Length]],".000")," ",,Table1[[#This Row],[Thread Std.]],", ",$L$3,", ",Table1[[#This Row],[Finish]]))</calculatedColumnFormula>
    </tableColumn>
    <tableColumn id="4" name="Column1" dataDxfId="11" dataCellStyle="Hyperlink">
      <calculatedColumnFormula>CONCATENATE($L$1,"\",Table1[[#This Row],[Part Number]],".prt")</calculatedColumnFormula>
    </tableColumn>
    <tableColumn id="13" name="Finish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file:///\\cv-fs1\U\projects\DrawingStandards\Hardware\Bolts\ASTM_F835_Flathead_Socket_C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3"/>
  <sheetViews>
    <sheetView topLeftCell="D1" zoomScale="55" zoomScaleNormal="55" workbookViewId="0">
      <selection activeCell="E4" sqref="E4:F22"/>
    </sheetView>
  </sheetViews>
  <sheetFormatPr defaultRowHeight="15" x14ac:dyDescent="0.25"/>
  <cols>
    <col min="1" max="1" width="11.5703125" style="3" bestFit="1" customWidth="1"/>
    <col min="2" max="2" width="9.140625" style="3"/>
    <col min="3" max="3" width="86.42578125" style="3" bestFit="1" customWidth="1"/>
    <col min="4" max="10" width="9.140625" style="3"/>
    <col min="11" max="11" width="8.7109375" style="3" customWidth="1"/>
    <col min="12" max="12" width="11.42578125" style="3" customWidth="1"/>
    <col min="13" max="13" width="11.5703125" style="3" bestFit="1" customWidth="1"/>
    <col min="14" max="14" width="80.85546875" style="3" bestFit="1" customWidth="1"/>
    <col min="15" max="16384" width="9.140625" style="3"/>
  </cols>
  <sheetData>
    <row r="2" spans="1:14" x14ac:dyDescent="0.25">
      <c r="B2" s="91" t="s">
        <v>0</v>
      </c>
      <c r="E2" s="91" t="s">
        <v>841</v>
      </c>
      <c r="K2" s="91" t="s">
        <v>896</v>
      </c>
    </row>
    <row r="3" spans="1:14" x14ac:dyDescent="0.25">
      <c r="A3" s="3" t="s">
        <v>1375</v>
      </c>
      <c r="B3" s="3" t="s">
        <v>2</v>
      </c>
      <c r="C3" s="3" t="s">
        <v>3</v>
      </c>
      <c r="E3" s="1"/>
    </row>
    <row r="4" spans="1:14" x14ac:dyDescent="0.25">
      <c r="A4" s="3" t="s">
        <v>1375</v>
      </c>
      <c r="B4" s="3" t="s">
        <v>4</v>
      </c>
      <c r="C4" s="3" t="s">
        <v>36</v>
      </c>
      <c r="K4" s="110" t="s">
        <v>1374</v>
      </c>
      <c r="L4" s="110"/>
      <c r="M4" s="3" t="str">
        <f>LEFT(N4,FIND(" ",N4)-1)</f>
        <v>B18.10</v>
      </c>
      <c r="N4" s="1" t="s">
        <v>176</v>
      </c>
    </row>
    <row r="5" spans="1:14" x14ac:dyDescent="0.25">
      <c r="A5" s="3" t="s">
        <v>1375</v>
      </c>
      <c r="B5" s="3" t="s">
        <v>5</v>
      </c>
      <c r="C5" s="3" t="s">
        <v>37</v>
      </c>
      <c r="K5" s="3" t="s">
        <v>842</v>
      </c>
      <c r="L5" s="3" t="s">
        <v>897</v>
      </c>
      <c r="M5" s="3" t="str">
        <f t="shared" ref="M5:M34" si="0">LEFT(N5,FIND(" ",N5)-1)</f>
        <v>B18.16M</v>
      </c>
      <c r="N5" s="3" t="s">
        <v>179</v>
      </c>
    </row>
    <row r="6" spans="1:14" x14ac:dyDescent="0.25">
      <c r="A6" s="3" t="s">
        <v>1375</v>
      </c>
      <c r="B6" s="3" t="s">
        <v>6</v>
      </c>
      <c r="C6" s="3" t="s">
        <v>38</v>
      </c>
      <c r="K6" s="92">
        <v>21</v>
      </c>
      <c r="M6" s="3" t="str">
        <f t="shared" si="0"/>
        <v>B18.2.1</v>
      </c>
      <c r="N6" s="1" t="s">
        <v>1</v>
      </c>
    </row>
    <row r="7" spans="1:14" x14ac:dyDescent="0.25">
      <c r="A7" s="3" t="s">
        <v>1376</v>
      </c>
      <c r="B7" s="3" t="s">
        <v>7</v>
      </c>
      <c r="C7" s="3" t="s">
        <v>36</v>
      </c>
      <c r="K7" s="92">
        <v>34</v>
      </c>
      <c r="M7" s="3" t="str">
        <f t="shared" si="0"/>
        <v>B18.2.1</v>
      </c>
      <c r="N7" s="1" t="s">
        <v>1</v>
      </c>
    </row>
    <row r="8" spans="1:14" x14ac:dyDescent="0.25">
      <c r="A8" s="3" t="s">
        <v>1377</v>
      </c>
      <c r="B8" s="3" t="s">
        <v>8</v>
      </c>
      <c r="C8" s="3" t="s">
        <v>37</v>
      </c>
      <c r="K8" s="92" t="s">
        <v>1346</v>
      </c>
      <c r="M8" s="3" t="str">
        <f t="shared" si="0"/>
        <v>B18.2.2</v>
      </c>
      <c r="N8" s="1" t="s">
        <v>115</v>
      </c>
    </row>
    <row r="9" spans="1:14" x14ac:dyDescent="0.25">
      <c r="A9" s="3" t="s">
        <v>1378</v>
      </c>
      <c r="B9" s="3" t="s">
        <v>9</v>
      </c>
      <c r="C9" s="3" t="s">
        <v>42</v>
      </c>
      <c r="K9" s="92" t="s">
        <v>1347</v>
      </c>
      <c r="M9" s="3" t="str">
        <f t="shared" si="0"/>
        <v>B18.2.3.10M</v>
      </c>
      <c r="N9" s="1" t="s">
        <v>43</v>
      </c>
    </row>
    <row r="10" spans="1:14" x14ac:dyDescent="0.25">
      <c r="A10" s="3" t="s">
        <v>1379</v>
      </c>
      <c r="B10" s="3" t="s">
        <v>10</v>
      </c>
      <c r="C10" s="3" t="s">
        <v>3</v>
      </c>
      <c r="K10" s="92">
        <v>60</v>
      </c>
      <c r="M10" s="3" t="str">
        <f t="shared" si="0"/>
        <v>B18.2.3.5M</v>
      </c>
      <c r="N10" s="1" t="s">
        <v>39</v>
      </c>
    </row>
    <row r="11" spans="1:14" x14ac:dyDescent="0.25">
      <c r="A11" s="3" t="s">
        <v>1380</v>
      </c>
      <c r="B11" s="3" t="s">
        <v>11</v>
      </c>
      <c r="C11" s="3" t="s">
        <v>42</v>
      </c>
      <c r="K11" s="92">
        <v>73</v>
      </c>
      <c r="M11" s="3" t="str">
        <f t="shared" si="0"/>
        <v>B18.2.3.6M</v>
      </c>
      <c r="N11" s="1" t="s">
        <v>40</v>
      </c>
    </row>
    <row r="12" spans="1:14" x14ac:dyDescent="0.25">
      <c r="A12" s="3" t="s">
        <v>1381</v>
      </c>
      <c r="B12" s="3" t="s">
        <v>12</v>
      </c>
      <c r="C12" s="3" t="s">
        <v>46</v>
      </c>
      <c r="K12" s="92">
        <v>86</v>
      </c>
      <c r="M12" s="3" t="str">
        <f t="shared" si="0"/>
        <v>B18.2.3.6M</v>
      </c>
      <c r="N12" s="1" t="s">
        <v>40</v>
      </c>
    </row>
    <row r="13" spans="1:14" x14ac:dyDescent="0.25">
      <c r="A13" s="3" t="s">
        <v>1381</v>
      </c>
      <c r="B13" s="3" t="s">
        <v>13</v>
      </c>
      <c r="C13" s="3" t="s">
        <v>47</v>
      </c>
      <c r="G13" s="93"/>
      <c r="I13" s="93"/>
      <c r="K13" s="92">
        <v>99</v>
      </c>
      <c r="M13" s="3" t="str">
        <f t="shared" si="0"/>
        <v>B18.2.3.7M</v>
      </c>
      <c r="N13" s="1" t="s">
        <v>41</v>
      </c>
    </row>
    <row r="14" spans="1:14" x14ac:dyDescent="0.25">
      <c r="A14" s="3" t="s">
        <v>1381</v>
      </c>
      <c r="B14" s="3" t="s">
        <v>14</v>
      </c>
      <c r="C14" s="3" t="s">
        <v>48</v>
      </c>
      <c r="G14" s="93"/>
      <c r="K14" s="92">
        <v>112</v>
      </c>
      <c r="M14" s="3" t="str">
        <f t="shared" si="0"/>
        <v>B18.2.4.1M</v>
      </c>
      <c r="N14" s="1" t="s">
        <v>161</v>
      </c>
    </row>
    <row r="15" spans="1:14" x14ac:dyDescent="0.25">
      <c r="A15" s="3" t="s">
        <v>1381</v>
      </c>
      <c r="B15" s="3" t="s">
        <v>15</v>
      </c>
      <c r="C15" s="3" t="s">
        <v>49</v>
      </c>
      <c r="G15" s="93"/>
      <c r="K15" s="92">
        <v>125</v>
      </c>
      <c r="M15" s="3" t="str">
        <f t="shared" si="0"/>
        <v>B18.2.4.1M</v>
      </c>
      <c r="N15" s="1" t="s">
        <v>161</v>
      </c>
    </row>
    <row r="16" spans="1:14" x14ac:dyDescent="0.25">
      <c r="A16" s="3" t="s">
        <v>1381</v>
      </c>
      <c r="B16" s="3" t="s">
        <v>16</v>
      </c>
      <c r="C16" s="3" t="s">
        <v>50</v>
      </c>
      <c r="G16" s="93"/>
      <c r="I16" s="93"/>
      <c r="K16" s="92">
        <v>138</v>
      </c>
      <c r="M16" s="3" t="str">
        <f t="shared" si="0"/>
        <v>B18.2.4.2M</v>
      </c>
      <c r="N16" s="1" t="s">
        <v>163</v>
      </c>
    </row>
    <row r="17" spans="1:14" x14ac:dyDescent="0.25">
      <c r="A17" s="3" t="s">
        <v>1381</v>
      </c>
      <c r="B17" s="3" t="s">
        <v>17</v>
      </c>
      <c r="C17" s="3" t="s">
        <v>51</v>
      </c>
      <c r="G17" s="93"/>
      <c r="K17" s="92">
        <v>164</v>
      </c>
      <c r="M17" s="3" t="str">
        <f t="shared" si="0"/>
        <v>B18.2.4.3M</v>
      </c>
      <c r="N17" s="1" t="s">
        <v>165</v>
      </c>
    </row>
    <row r="18" spans="1:14" x14ac:dyDescent="0.25">
      <c r="A18" s="3" t="s">
        <v>1381</v>
      </c>
      <c r="B18" s="3" t="s">
        <v>18</v>
      </c>
      <c r="C18" s="3" t="s">
        <v>52</v>
      </c>
      <c r="G18" s="93"/>
      <c r="K18" s="92">
        <v>190</v>
      </c>
      <c r="M18" s="3" t="str">
        <f t="shared" si="0"/>
        <v>B18.2.4.4M</v>
      </c>
      <c r="N18" s="1" t="s">
        <v>167</v>
      </c>
    </row>
    <row r="19" spans="1:14" x14ac:dyDescent="0.25">
      <c r="A19" s="3" t="s">
        <v>1381</v>
      </c>
      <c r="B19" s="3" t="s">
        <v>19</v>
      </c>
      <c r="C19" s="3" t="s">
        <v>53</v>
      </c>
      <c r="G19" s="93"/>
      <c r="K19" s="92">
        <v>216</v>
      </c>
      <c r="M19" s="3" t="str">
        <f t="shared" si="0"/>
        <v>B18.2.4.5M</v>
      </c>
      <c r="N19" s="1" t="s">
        <v>169</v>
      </c>
    </row>
    <row r="20" spans="1:14" x14ac:dyDescent="0.25">
      <c r="A20" s="3" t="s">
        <v>1381</v>
      </c>
      <c r="B20" s="3" t="s">
        <v>20</v>
      </c>
      <c r="C20" s="3" t="s">
        <v>54</v>
      </c>
      <c r="G20" s="93"/>
      <c r="K20" s="92">
        <v>250</v>
      </c>
      <c r="M20" s="3" t="str">
        <f t="shared" si="0"/>
        <v>B18.2.4.6M</v>
      </c>
      <c r="N20" s="1" t="s">
        <v>171</v>
      </c>
    </row>
    <row r="21" spans="1:14" x14ac:dyDescent="0.25">
      <c r="A21" s="3" t="s">
        <v>1381</v>
      </c>
      <c r="B21" s="3" t="s">
        <v>21</v>
      </c>
      <c r="C21" s="3" t="s">
        <v>55</v>
      </c>
      <c r="G21" s="93"/>
      <c r="K21" s="92">
        <v>268</v>
      </c>
      <c r="M21" s="3" t="str">
        <f t="shared" si="0"/>
        <v>B18.2.6</v>
      </c>
      <c r="N21" s="1" t="s">
        <v>44</v>
      </c>
    </row>
    <row r="22" spans="1:14" x14ac:dyDescent="0.25">
      <c r="A22" s="3" t="s">
        <v>1381</v>
      </c>
      <c r="B22" s="3" t="s">
        <v>22</v>
      </c>
      <c r="C22" s="3" t="s">
        <v>56</v>
      </c>
      <c r="G22" s="93"/>
      <c r="I22" s="93"/>
      <c r="K22" s="92">
        <v>312</v>
      </c>
      <c r="M22" s="3" t="str">
        <f t="shared" si="0"/>
        <v>B18.2.6</v>
      </c>
      <c r="N22" s="1" t="s">
        <v>44</v>
      </c>
    </row>
    <row r="23" spans="1:14" x14ac:dyDescent="0.25">
      <c r="A23" s="3" t="s">
        <v>1382</v>
      </c>
      <c r="B23" s="3" t="s">
        <v>23</v>
      </c>
      <c r="C23" s="3" t="s">
        <v>48</v>
      </c>
      <c r="E23" s="1" t="s">
        <v>878</v>
      </c>
      <c r="F23" s="1"/>
      <c r="G23" s="93"/>
      <c r="K23" s="92">
        <v>375</v>
      </c>
      <c r="M23" s="3" t="str">
        <f t="shared" si="0"/>
        <v>B18.25.1M</v>
      </c>
      <c r="N23" s="1" t="s">
        <v>85</v>
      </c>
    </row>
    <row r="24" spans="1:14" x14ac:dyDescent="0.25">
      <c r="A24" s="3" t="s">
        <v>1383</v>
      </c>
      <c r="B24" s="3" t="s">
        <v>24</v>
      </c>
      <c r="C24" s="3" t="s">
        <v>59</v>
      </c>
      <c r="E24" s="1" t="s">
        <v>842</v>
      </c>
      <c r="F24" s="1" t="s">
        <v>879</v>
      </c>
      <c r="G24" s="93"/>
      <c r="K24" s="92">
        <v>438</v>
      </c>
      <c r="M24" s="3" t="str">
        <f t="shared" si="0"/>
        <v>B18.25.2M</v>
      </c>
      <c r="N24" s="1" t="s">
        <v>112</v>
      </c>
    </row>
    <row r="25" spans="1:14" x14ac:dyDescent="0.25">
      <c r="A25" s="3" t="s">
        <v>1384</v>
      </c>
      <c r="B25" s="3" t="s">
        <v>25</v>
      </c>
      <c r="C25" s="3" t="s">
        <v>61</v>
      </c>
      <c r="E25" s="3" t="s">
        <v>880</v>
      </c>
      <c r="F25" s="3" t="s">
        <v>884</v>
      </c>
      <c r="K25" s="92">
        <v>500</v>
      </c>
      <c r="M25" s="3" t="str">
        <f t="shared" si="0"/>
        <v>B18.29.1</v>
      </c>
      <c r="N25" s="2" t="s">
        <v>73</v>
      </c>
    </row>
    <row r="26" spans="1:14" x14ac:dyDescent="0.25">
      <c r="A26" s="3" t="s">
        <v>1385</v>
      </c>
      <c r="B26" s="3" t="s">
        <v>26</v>
      </c>
      <c r="C26" s="93" t="s">
        <v>63</v>
      </c>
      <c r="E26" s="3" t="s">
        <v>856</v>
      </c>
      <c r="F26" s="3" t="s">
        <v>885</v>
      </c>
      <c r="K26" s="92">
        <v>562</v>
      </c>
      <c r="M26" s="3" t="str">
        <f t="shared" si="0"/>
        <v>B18.5</v>
      </c>
      <c r="N26" s="1" t="s">
        <v>45</v>
      </c>
    </row>
    <row r="27" spans="1:14" x14ac:dyDescent="0.25">
      <c r="A27" s="3" t="s">
        <v>1385</v>
      </c>
      <c r="B27" s="3" t="s">
        <v>27</v>
      </c>
      <c r="C27" s="93" t="s">
        <v>64</v>
      </c>
      <c r="E27" s="3" t="s">
        <v>857</v>
      </c>
      <c r="F27" s="3" t="s">
        <v>886</v>
      </c>
      <c r="K27" s="92">
        <v>625</v>
      </c>
      <c r="M27" s="3" t="str">
        <f t="shared" si="0"/>
        <v>B18.5.2.1M</v>
      </c>
      <c r="N27" s="1" t="s">
        <v>57</v>
      </c>
    </row>
    <row r="28" spans="1:14" x14ac:dyDescent="0.25">
      <c r="A28" s="3" t="s">
        <v>1385</v>
      </c>
      <c r="B28" s="3" t="s">
        <v>28</v>
      </c>
      <c r="C28" s="93" t="s">
        <v>68</v>
      </c>
      <c r="E28" s="3" t="s">
        <v>883</v>
      </c>
      <c r="F28" s="3" t="s">
        <v>887</v>
      </c>
      <c r="K28" s="92">
        <v>750</v>
      </c>
      <c r="M28" s="3" t="str">
        <f t="shared" si="0"/>
        <v>B18.5.2.2M</v>
      </c>
      <c r="N28" s="1" t="s">
        <v>58</v>
      </c>
    </row>
    <row r="29" spans="1:14" x14ac:dyDescent="0.25">
      <c r="A29" s="3" t="s">
        <v>1385</v>
      </c>
      <c r="B29" s="3" t="s">
        <v>29</v>
      </c>
      <c r="C29" s="93" t="s">
        <v>69</v>
      </c>
      <c r="E29" s="3" t="s">
        <v>848</v>
      </c>
      <c r="F29" s="3" t="s">
        <v>888</v>
      </c>
      <c r="K29" s="92">
        <v>812</v>
      </c>
      <c r="M29" s="3" t="str">
        <f t="shared" si="0"/>
        <v>B18.5.2.3M</v>
      </c>
      <c r="N29" s="1" t="s">
        <v>60</v>
      </c>
    </row>
    <row r="30" spans="1:14" x14ac:dyDescent="0.25">
      <c r="A30" s="3" t="s">
        <v>1385</v>
      </c>
      <c r="B30" s="3" t="s">
        <v>30</v>
      </c>
      <c r="C30" s="93" t="s">
        <v>65</v>
      </c>
      <c r="E30" s="3" t="s">
        <v>844</v>
      </c>
      <c r="F30" s="3" t="s">
        <v>889</v>
      </c>
      <c r="K30" s="92">
        <v>875</v>
      </c>
      <c r="M30" s="3" t="str">
        <f t="shared" si="0"/>
        <v>B18.6.3</v>
      </c>
      <c r="N30" s="1" t="s">
        <v>173</v>
      </c>
    </row>
    <row r="31" spans="1:14" x14ac:dyDescent="0.25">
      <c r="A31" s="3" t="s">
        <v>1385</v>
      </c>
      <c r="B31" s="3" t="s">
        <v>31</v>
      </c>
      <c r="C31" s="93" t="s">
        <v>70</v>
      </c>
      <c r="E31" s="3" t="s">
        <v>853</v>
      </c>
      <c r="F31" s="3" t="s">
        <v>890</v>
      </c>
      <c r="K31" s="92">
        <v>938</v>
      </c>
      <c r="M31" s="3" t="str">
        <f t="shared" si="0"/>
        <v>B18.9</v>
      </c>
      <c r="N31" s="1" t="s">
        <v>62</v>
      </c>
    </row>
    <row r="32" spans="1:14" x14ac:dyDescent="0.25">
      <c r="A32" s="3" t="s">
        <v>1385</v>
      </c>
      <c r="B32" s="3" t="s">
        <v>32</v>
      </c>
      <c r="C32" s="93" t="s">
        <v>71</v>
      </c>
      <c r="E32" s="3" t="s">
        <v>846</v>
      </c>
      <c r="F32" s="3" t="s">
        <v>891</v>
      </c>
      <c r="K32" s="92" t="s">
        <v>1348</v>
      </c>
      <c r="M32" s="3" t="str">
        <f t="shared" si="0"/>
        <v>Pins</v>
      </c>
      <c r="N32" s="1" t="s">
        <v>1386</v>
      </c>
    </row>
    <row r="33" spans="1:14" x14ac:dyDescent="0.25">
      <c r="A33" s="3" t="s">
        <v>1385</v>
      </c>
      <c r="B33" s="3" t="s">
        <v>33</v>
      </c>
      <c r="C33" s="93" t="s">
        <v>72</v>
      </c>
      <c r="E33" s="3" t="s">
        <v>854</v>
      </c>
      <c r="F33" s="3" t="s">
        <v>892</v>
      </c>
      <c r="K33" s="92" t="s">
        <v>1349</v>
      </c>
      <c r="M33" s="3" t="str">
        <f t="shared" si="0"/>
        <v>Retaining</v>
      </c>
      <c r="N33" s="1" t="s">
        <v>1387</v>
      </c>
    </row>
    <row r="34" spans="1:14" x14ac:dyDescent="0.25">
      <c r="A34" s="3" t="s">
        <v>1385</v>
      </c>
      <c r="B34" s="3" t="s">
        <v>34</v>
      </c>
      <c r="C34" s="93" t="s">
        <v>66</v>
      </c>
      <c r="E34" s="3" t="s">
        <v>881</v>
      </c>
      <c r="F34" s="3" t="s">
        <v>893</v>
      </c>
      <c r="K34" s="92" t="s">
        <v>1350</v>
      </c>
      <c r="M34" s="3" t="str">
        <f t="shared" si="0"/>
        <v>Tangless</v>
      </c>
      <c r="N34" s="1" t="s">
        <v>82</v>
      </c>
    </row>
    <row r="35" spans="1:14" x14ac:dyDescent="0.25">
      <c r="A35" s="3" t="s">
        <v>1385</v>
      </c>
      <c r="B35" s="3" t="s">
        <v>35</v>
      </c>
      <c r="C35" s="93" t="s">
        <v>67</v>
      </c>
      <c r="E35" s="3" t="s">
        <v>882</v>
      </c>
      <c r="F35" s="3" t="s">
        <v>894</v>
      </c>
      <c r="K35" s="92" t="s">
        <v>1351</v>
      </c>
      <c r="M35" s="3" t="s">
        <v>179</v>
      </c>
    </row>
    <row r="36" spans="1:14" x14ac:dyDescent="0.25">
      <c r="A36" s="3" t="s">
        <v>1391</v>
      </c>
      <c r="B36" s="3" t="s">
        <v>74</v>
      </c>
      <c r="C36" s="93" t="s">
        <v>80</v>
      </c>
      <c r="E36" s="3" t="s">
        <v>845</v>
      </c>
      <c r="F36" s="3" t="s">
        <v>895</v>
      </c>
      <c r="K36" s="92" t="s">
        <v>1352</v>
      </c>
    </row>
    <row r="37" spans="1:14" x14ac:dyDescent="0.25">
      <c r="A37" s="3" t="s">
        <v>1391</v>
      </c>
      <c r="B37" s="3" t="s">
        <v>75</v>
      </c>
      <c r="C37" s="93" t="s">
        <v>81</v>
      </c>
      <c r="K37" s="92" t="s">
        <v>1353</v>
      </c>
    </row>
    <row r="38" spans="1:14" x14ac:dyDescent="0.25">
      <c r="B38" s="93"/>
      <c r="K38" s="92" t="s">
        <v>1354</v>
      </c>
    </row>
    <row r="39" spans="1:14" x14ac:dyDescent="0.25">
      <c r="B39" s="3" t="s">
        <v>76</v>
      </c>
      <c r="C39" s="93" t="s">
        <v>80</v>
      </c>
      <c r="K39" s="92" t="s">
        <v>1355</v>
      </c>
    </row>
    <row r="40" spans="1:14" x14ac:dyDescent="0.25">
      <c r="B40" s="3" t="s">
        <v>77</v>
      </c>
      <c r="C40" s="93" t="s">
        <v>81</v>
      </c>
      <c r="K40" s="92" t="s">
        <v>1356</v>
      </c>
    </row>
    <row r="41" spans="1:14" x14ac:dyDescent="0.25">
      <c r="K41" s="92" t="s">
        <v>1357</v>
      </c>
    </row>
    <row r="42" spans="1:14" x14ac:dyDescent="0.25">
      <c r="B42" s="3" t="s">
        <v>78</v>
      </c>
      <c r="C42" s="93" t="s">
        <v>83</v>
      </c>
      <c r="K42" s="92" t="s">
        <v>1358</v>
      </c>
    </row>
    <row r="43" spans="1:14" x14ac:dyDescent="0.25">
      <c r="B43" s="3" t="s">
        <v>79</v>
      </c>
      <c r="C43" s="93" t="s">
        <v>84</v>
      </c>
      <c r="K43" s="92" t="s">
        <v>1359</v>
      </c>
    </row>
    <row r="44" spans="1:14" x14ac:dyDescent="0.25">
      <c r="A44" s="3" t="s">
        <v>1392</v>
      </c>
      <c r="B44" s="3" t="s">
        <v>86</v>
      </c>
      <c r="C44" s="93" t="s">
        <v>100</v>
      </c>
      <c r="K44" s="92" t="s">
        <v>1360</v>
      </c>
    </row>
    <row r="45" spans="1:14" x14ac:dyDescent="0.25">
      <c r="A45" s="3" t="s">
        <v>1392</v>
      </c>
      <c r="B45" s="3" t="s">
        <v>87</v>
      </c>
      <c r="C45" s="93" t="s">
        <v>101</v>
      </c>
      <c r="K45" s="92" t="s">
        <v>1361</v>
      </c>
    </row>
    <row r="46" spans="1:14" x14ac:dyDescent="0.25">
      <c r="A46" s="3" t="s">
        <v>1392</v>
      </c>
      <c r="B46" s="3" t="s">
        <v>88</v>
      </c>
      <c r="C46" s="93" t="s">
        <v>102</v>
      </c>
      <c r="K46" s="92" t="s">
        <v>1362</v>
      </c>
    </row>
    <row r="47" spans="1:14" x14ac:dyDescent="0.25">
      <c r="A47" s="3" t="s">
        <v>1392</v>
      </c>
      <c r="B47" s="3" t="s">
        <v>89</v>
      </c>
      <c r="C47" s="93" t="s">
        <v>103</v>
      </c>
      <c r="K47" s="92" t="s">
        <v>1023</v>
      </c>
    </row>
    <row r="48" spans="1:14" x14ac:dyDescent="0.25">
      <c r="A48" s="3" t="s">
        <v>1392</v>
      </c>
      <c r="B48" s="3" t="s">
        <v>90</v>
      </c>
      <c r="C48" s="93" t="s">
        <v>104</v>
      </c>
      <c r="K48" s="92" t="s">
        <v>1363</v>
      </c>
    </row>
    <row r="49" spans="1:14" x14ac:dyDescent="0.25">
      <c r="A49" s="3" t="s">
        <v>1392</v>
      </c>
      <c r="B49" s="3" t="s">
        <v>91</v>
      </c>
      <c r="C49" s="93" t="s">
        <v>105</v>
      </c>
      <c r="K49" s="92" t="s">
        <v>1364</v>
      </c>
    </row>
    <row r="50" spans="1:14" x14ac:dyDescent="0.25">
      <c r="A50" s="3" t="s">
        <v>1392</v>
      </c>
      <c r="B50" s="3" t="s">
        <v>92</v>
      </c>
      <c r="C50" s="93" t="s">
        <v>106</v>
      </c>
      <c r="K50" s="92" t="s">
        <v>1365</v>
      </c>
    </row>
    <row r="51" spans="1:14" x14ac:dyDescent="0.25">
      <c r="A51" s="3" t="s">
        <v>1392</v>
      </c>
      <c r="B51" s="3" t="s">
        <v>93</v>
      </c>
      <c r="C51" s="93" t="s">
        <v>107</v>
      </c>
      <c r="K51" s="92" t="s">
        <v>1366</v>
      </c>
    </row>
    <row r="52" spans="1:14" x14ac:dyDescent="0.25">
      <c r="A52" s="3" t="s">
        <v>1392</v>
      </c>
      <c r="B52" s="3" t="s">
        <v>94</v>
      </c>
      <c r="C52" s="93" t="s">
        <v>108</v>
      </c>
      <c r="K52" s="92" t="s">
        <v>1367</v>
      </c>
    </row>
    <row r="53" spans="1:14" x14ac:dyDescent="0.25">
      <c r="A53" s="3" t="s">
        <v>1392</v>
      </c>
      <c r="B53" s="3" t="s">
        <v>95</v>
      </c>
      <c r="C53" s="93" t="s">
        <v>109</v>
      </c>
      <c r="K53" s="92" t="s">
        <v>1368</v>
      </c>
    </row>
    <row r="54" spans="1:14" x14ac:dyDescent="0.25">
      <c r="A54" s="3" t="s">
        <v>1392</v>
      </c>
      <c r="B54" s="3" t="s">
        <v>96</v>
      </c>
      <c r="C54" s="93" t="s">
        <v>110</v>
      </c>
      <c r="K54" s="92" t="s">
        <v>1369</v>
      </c>
    </row>
    <row r="55" spans="1:14" x14ac:dyDescent="0.25">
      <c r="A55" s="3" t="s">
        <v>1392</v>
      </c>
      <c r="B55" s="3" t="s">
        <v>97</v>
      </c>
      <c r="C55" s="93" t="s">
        <v>111</v>
      </c>
      <c r="K55" s="92" t="s">
        <v>1370</v>
      </c>
      <c r="N55" s="1" t="s">
        <v>82</v>
      </c>
    </row>
    <row r="56" spans="1:14" x14ac:dyDescent="0.25">
      <c r="A56" s="3" t="s">
        <v>1383</v>
      </c>
      <c r="B56" s="3" t="s">
        <v>98</v>
      </c>
      <c r="C56" s="93" t="s">
        <v>113</v>
      </c>
      <c r="K56" s="92" t="s">
        <v>1371</v>
      </c>
      <c r="N56" s="94" t="s">
        <v>1388</v>
      </c>
    </row>
    <row r="57" spans="1:14" x14ac:dyDescent="0.25">
      <c r="A57" s="3" t="s">
        <v>1383</v>
      </c>
      <c r="B57" s="3" t="s">
        <v>99</v>
      </c>
      <c r="C57" s="93" t="s">
        <v>114</v>
      </c>
      <c r="K57" s="92" t="s">
        <v>1372</v>
      </c>
    </row>
    <row r="58" spans="1:14" x14ac:dyDescent="0.25">
      <c r="K58" s="92" t="s">
        <v>1373</v>
      </c>
    </row>
    <row r="59" spans="1:14" x14ac:dyDescent="0.25">
      <c r="A59" s="3" t="s">
        <v>1393</v>
      </c>
      <c r="B59" s="3" t="s">
        <v>116</v>
      </c>
      <c r="C59" s="3" t="s">
        <v>147</v>
      </c>
    </row>
    <row r="60" spans="1:14" x14ac:dyDescent="0.25">
      <c r="A60" s="3" t="s">
        <v>1393</v>
      </c>
      <c r="B60" s="3" t="s">
        <v>117</v>
      </c>
      <c r="C60" s="3" t="s">
        <v>148</v>
      </c>
    </row>
    <row r="61" spans="1:14" x14ac:dyDescent="0.25">
      <c r="A61" s="3" t="s">
        <v>1393</v>
      </c>
      <c r="B61" s="3" t="s">
        <v>118</v>
      </c>
      <c r="C61" s="3" t="s">
        <v>149</v>
      </c>
    </row>
    <row r="62" spans="1:14" x14ac:dyDescent="0.25">
      <c r="A62" s="3" t="s">
        <v>1393</v>
      </c>
      <c r="B62" s="3" t="s">
        <v>119</v>
      </c>
      <c r="C62" s="93" t="s">
        <v>150</v>
      </c>
    </row>
    <row r="63" spans="1:14" x14ac:dyDescent="0.25">
      <c r="A63" s="3" t="s">
        <v>1393</v>
      </c>
      <c r="B63" s="3" t="s">
        <v>120</v>
      </c>
      <c r="C63" s="93" t="s">
        <v>151</v>
      </c>
    </row>
    <row r="64" spans="1:14" x14ac:dyDescent="0.25">
      <c r="A64" s="3" t="s">
        <v>1393</v>
      </c>
      <c r="B64" s="3" t="s">
        <v>121</v>
      </c>
      <c r="C64" s="93" t="s">
        <v>152</v>
      </c>
    </row>
    <row r="65" spans="1:3" x14ac:dyDescent="0.25">
      <c r="A65" s="3" t="s">
        <v>1393</v>
      </c>
      <c r="B65" s="3" t="s">
        <v>122</v>
      </c>
      <c r="C65" s="93" t="s">
        <v>153</v>
      </c>
    </row>
    <row r="66" spans="1:3" x14ac:dyDescent="0.25">
      <c r="A66" s="3" t="s">
        <v>1393</v>
      </c>
      <c r="B66" s="3" t="s">
        <v>123</v>
      </c>
      <c r="C66" s="93" t="s">
        <v>154</v>
      </c>
    </row>
    <row r="67" spans="1:3" x14ac:dyDescent="0.25">
      <c r="A67" s="3" t="s">
        <v>1393</v>
      </c>
      <c r="B67" s="3" t="s">
        <v>124</v>
      </c>
      <c r="C67" s="93" t="s">
        <v>155</v>
      </c>
    </row>
    <row r="68" spans="1:3" x14ac:dyDescent="0.25">
      <c r="A68" s="3" t="s">
        <v>1393</v>
      </c>
      <c r="B68" s="3" t="s">
        <v>125</v>
      </c>
      <c r="C68" s="93" t="s">
        <v>156</v>
      </c>
    </row>
    <row r="69" spans="1:3" x14ac:dyDescent="0.25">
      <c r="A69" s="3" t="s">
        <v>1393</v>
      </c>
      <c r="B69" s="3" t="s">
        <v>126</v>
      </c>
      <c r="C69" s="93" t="s">
        <v>157</v>
      </c>
    </row>
    <row r="70" spans="1:3" x14ac:dyDescent="0.25">
      <c r="A70" s="3" t="s">
        <v>1393</v>
      </c>
      <c r="B70" s="3" t="s">
        <v>127</v>
      </c>
      <c r="C70" s="93" t="s">
        <v>158</v>
      </c>
    </row>
    <row r="71" spans="1:3" x14ac:dyDescent="0.25">
      <c r="A71" s="3" t="s">
        <v>1393</v>
      </c>
      <c r="B71" s="3" t="s">
        <v>128</v>
      </c>
      <c r="C71" s="93" t="s">
        <v>159</v>
      </c>
    </row>
    <row r="72" spans="1:3" x14ac:dyDescent="0.25">
      <c r="A72" s="3" t="s">
        <v>1393</v>
      </c>
      <c r="B72" s="3" t="s">
        <v>129</v>
      </c>
      <c r="C72" s="93" t="s">
        <v>160</v>
      </c>
    </row>
    <row r="73" spans="1:3" x14ac:dyDescent="0.25">
      <c r="B73" s="1"/>
      <c r="C73" s="93"/>
    </row>
    <row r="74" spans="1:3" x14ac:dyDescent="0.25">
      <c r="A74" s="3" t="s">
        <v>1394</v>
      </c>
      <c r="B74" s="3" t="s">
        <v>130</v>
      </c>
      <c r="C74" s="93" t="s">
        <v>162</v>
      </c>
    </row>
    <row r="75" spans="1:3" x14ac:dyDescent="0.25">
      <c r="A75" s="3" t="s">
        <v>1395</v>
      </c>
      <c r="B75" s="3" t="s">
        <v>131</v>
      </c>
      <c r="C75" s="93" t="s">
        <v>164</v>
      </c>
    </row>
    <row r="76" spans="1:3" x14ac:dyDescent="0.25">
      <c r="A76" s="3" t="s">
        <v>1402</v>
      </c>
      <c r="B76" s="3" t="s">
        <v>132</v>
      </c>
      <c r="C76" s="3" t="s">
        <v>166</v>
      </c>
    </row>
    <row r="77" spans="1:3" x14ac:dyDescent="0.25">
      <c r="A77" s="3" t="s">
        <v>1396</v>
      </c>
      <c r="B77" s="3" t="s">
        <v>133</v>
      </c>
      <c r="C77" s="3" t="s">
        <v>168</v>
      </c>
    </row>
    <row r="78" spans="1:3" x14ac:dyDescent="0.25">
      <c r="A78" s="3" t="s">
        <v>1397</v>
      </c>
      <c r="B78" s="3" t="s">
        <v>134</v>
      </c>
      <c r="C78" s="3" t="s">
        <v>170</v>
      </c>
    </row>
    <row r="79" spans="1:3" x14ac:dyDescent="0.25">
      <c r="A79" s="3" t="s">
        <v>1398</v>
      </c>
      <c r="B79" s="3" t="s">
        <v>135</v>
      </c>
      <c r="C79" s="3" t="s">
        <v>158</v>
      </c>
    </row>
    <row r="80" spans="1:3" x14ac:dyDescent="0.25">
      <c r="A80" s="3" t="s">
        <v>1380</v>
      </c>
      <c r="B80" s="3" t="s">
        <v>136</v>
      </c>
      <c r="C80" s="3" t="s">
        <v>172</v>
      </c>
    </row>
    <row r="81" spans="1:3" x14ac:dyDescent="0.25">
      <c r="A81" s="3" t="s">
        <v>1399</v>
      </c>
      <c r="B81" s="3" t="s">
        <v>137</v>
      </c>
      <c r="C81" s="3" t="s">
        <v>174</v>
      </c>
    </row>
    <row r="82" spans="1:3" x14ac:dyDescent="0.25">
      <c r="A82" s="3" t="s">
        <v>1399</v>
      </c>
      <c r="B82" s="3" t="s">
        <v>138</v>
      </c>
      <c r="C82" s="3" t="s">
        <v>175</v>
      </c>
    </row>
    <row r="83" spans="1:3" x14ac:dyDescent="0.25">
      <c r="A83" s="3" t="s">
        <v>1400</v>
      </c>
      <c r="B83" s="3" t="s">
        <v>139</v>
      </c>
      <c r="C83" s="3" t="s">
        <v>177</v>
      </c>
    </row>
    <row r="84" spans="1:3" x14ac:dyDescent="0.25">
      <c r="A84" s="3" t="s">
        <v>1400</v>
      </c>
      <c r="B84" s="3" t="s">
        <v>140</v>
      </c>
      <c r="C84" s="3" t="s">
        <v>178</v>
      </c>
    </row>
    <row r="86" spans="1:3" x14ac:dyDescent="0.25">
      <c r="A86" s="3" t="s">
        <v>1401</v>
      </c>
      <c r="B86" s="3" t="s">
        <v>141</v>
      </c>
      <c r="C86" s="93" t="s">
        <v>180</v>
      </c>
    </row>
    <row r="87" spans="1:3" x14ac:dyDescent="0.25">
      <c r="A87" s="3" t="s">
        <v>1401</v>
      </c>
      <c r="B87" s="3" t="s">
        <v>142</v>
      </c>
      <c r="C87" s="93" t="s">
        <v>181</v>
      </c>
    </row>
    <row r="88" spans="1:3" x14ac:dyDescent="0.25">
      <c r="A88" s="3" t="s">
        <v>1401</v>
      </c>
      <c r="B88" s="3" t="s">
        <v>143</v>
      </c>
      <c r="C88" s="93" t="s">
        <v>182</v>
      </c>
    </row>
    <row r="89" spans="1:3" x14ac:dyDescent="0.25">
      <c r="A89" s="3" t="s">
        <v>1401</v>
      </c>
      <c r="B89" s="3" t="s">
        <v>144</v>
      </c>
      <c r="C89" s="93" t="s">
        <v>183</v>
      </c>
    </row>
    <row r="90" spans="1:3" x14ac:dyDescent="0.25">
      <c r="A90" s="3" t="s">
        <v>1401</v>
      </c>
      <c r="B90" s="3" t="s">
        <v>145</v>
      </c>
      <c r="C90" s="93" t="s">
        <v>184</v>
      </c>
    </row>
    <row r="91" spans="1:3" x14ac:dyDescent="0.25">
      <c r="A91" s="3" t="s">
        <v>1401</v>
      </c>
      <c r="B91" s="3" t="s">
        <v>146</v>
      </c>
      <c r="C91" s="93" t="s">
        <v>185</v>
      </c>
    </row>
    <row r="92" spans="1:3" x14ac:dyDescent="0.25">
      <c r="B92" s="1" t="s">
        <v>1386</v>
      </c>
    </row>
    <row r="93" spans="1:3" x14ac:dyDescent="0.25">
      <c r="B93" s="1" t="s">
        <v>1387</v>
      </c>
    </row>
    <row r="94" spans="1:3" x14ac:dyDescent="0.25">
      <c r="B94" s="1" t="s">
        <v>186</v>
      </c>
    </row>
    <row r="95" spans="1:3" x14ac:dyDescent="0.25">
      <c r="B95" s="1" t="s">
        <v>1</v>
      </c>
    </row>
    <row r="96" spans="1:3" x14ac:dyDescent="0.25">
      <c r="B96" s="3" t="s">
        <v>187</v>
      </c>
      <c r="C96" s="3" t="s">
        <v>285</v>
      </c>
    </row>
    <row r="97" spans="2:3" x14ac:dyDescent="0.25">
      <c r="B97" s="3" t="s">
        <v>188</v>
      </c>
      <c r="C97" s="3" t="s">
        <v>286</v>
      </c>
    </row>
    <row r="98" spans="2:3" x14ac:dyDescent="0.25">
      <c r="B98" s="3" t="s">
        <v>189</v>
      </c>
      <c r="C98" s="3" t="s">
        <v>287</v>
      </c>
    </row>
    <row r="99" spans="2:3" x14ac:dyDescent="0.25">
      <c r="B99" s="3" t="s">
        <v>190</v>
      </c>
      <c r="C99" s="3" t="s">
        <v>288</v>
      </c>
    </row>
    <row r="100" spans="2:3" x14ac:dyDescent="0.25">
      <c r="B100" s="3" t="s">
        <v>191</v>
      </c>
      <c r="C100" s="3" t="s">
        <v>289</v>
      </c>
    </row>
    <row r="101" spans="2:3" x14ac:dyDescent="0.25">
      <c r="B101" s="3" t="s">
        <v>192</v>
      </c>
      <c r="C101" s="3" t="s">
        <v>290</v>
      </c>
    </row>
    <row r="102" spans="2:3" x14ac:dyDescent="0.25">
      <c r="B102" s="1" t="s">
        <v>291</v>
      </c>
    </row>
    <row r="103" spans="2:3" x14ac:dyDescent="0.25">
      <c r="B103" s="3" t="s">
        <v>193</v>
      </c>
      <c r="C103" s="3" t="s">
        <v>292</v>
      </c>
    </row>
    <row r="104" spans="2:3" x14ac:dyDescent="0.25">
      <c r="B104" s="1" t="s">
        <v>294</v>
      </c>
    </row>
    <row r="105" spans="2:3" x14ac:dyDescent="0.25">
      <c r="B105" s="3" t="s">
        <v>194</v>
      </c>
      <c r="C105" s="3" t="s">
        <v>295</v>
      </c>
    </row>
    <row r="106" spans="2:3" x14ac:dyDescent="0.25">
      <c r="B106" s="1" t="s">
        <v>293</v>
      </c>
    </row>
    <row r="107" spans="2:3" x14ac:dyDescent="0.25">
      <c r="B107" s="3" t="s">
        <v>195</v>
      </c>
      <c r="C107" s="3" t="s">
        <v>286</v>
      </c>
    </row>
    <row r="108" spans="2:3" x14ac:dyDescent="0.25">
      <c r="B108" s="1" t="s">
        <v>296</v>
      </c>
    </row>
    <row r="109" spans="2:3" x14ac:dyDescent="0.25">
      <c r="B109" s="3" t="s">
        <v>196</v>
      </c>
      <c r="C109" s="3" t="s">
        <v>297</v>
      </c>
    </row>
    <row r="110" spans="2:3" x14ac:dyDescent="0.25">
      <c r="B110" s="1" t="s">
        <v>298</v>
      </c>
    </row>
    <row r="111" spans="2:3" x14ac:dyDescent="0.25">
      <c r="B111" s="3" t="s">
        <v>197</v>
      </c>
      <c r="C111" s="3" t="s">
        <v>289</v>
      </c>
    </row>
    <row r="112" spans="2:3" x14ac:dyDescent="0.25">
      <c r="B112" s="1" t="s">
        <v>299</v>
      </c>
    </row>
    <row r="113" spans="2:6" x14ac:dyDescent="0.25">
      <c r="B113" s="3" t="s">
        <v>198</v>
      </c>
      <c r="C113" s="3" t="s">
        <v>300</v>
      </c>
    </row>
    <row r="114" spans="2:6" x14ac:dyDescent="0.25">
      <c r="B114" s="1" t="s">
        <v>301</v>
      </c>
    </row>
    <row r="115" spans="2:6" x14ac:dyDescent="0.25">
      <c r="B115" s="3" t="s">
        <v>199</v>
      </c>
      <c r="C115" s="3" t="s">
        <v>302</v>
      </c>
    </row>
    <row r="116" spans="2:6" x14ac:dyDescent="0.25">
      <c r="B116" s="1" t="s">
        <v>303</v>
      </c>
    </row>
    <row r="117" spans="2:6" x14ac:dyDescent="0.25">
      <c r="B117" s="3" t="s">
        <v>200</v>
      </c>
      <c r="C117" s="93" t="s">
        <v>304</v>
      </c>
      <c r="F117" s="93"/>
    </row>
    <row r="118" spans="2:6" x14ac:dyDescent="0.25">
      <c r="B118" s="3" t="s">
        <v>201</v>
      </c>
      <c r="C118" s="93" t="s">
        <v>308</v>
      </c>
    </row>
    <row r="119" spans="2:6" x14ac:dyDescent="0.25">
      <c r="B119" s="3" t="s">
        <v>202</v>
      </c>
      <c r="C119" s="93" t="s">
        <v>305</v>
      </c>
    </row>
    <row r="120" spans="2:6" x14ac:dyDescent="0.25">
      <c r="B120" s="3" t="s">
        <v>203</v>
      </c>
      <c r="C120" s="93" t="s">
        <v>309</v>
      </c>
    </row>
    <row r="121" spans="2:6" x14ac:dyDescent="0.25">
      <c r="B121" s="3" t="s">
        <v>204</v>
      </c>
      <c r="C121" s="93" t="s">
        <v>306</v>
      </c>
    </row>
    <row r="122" spans="2:6" x14ac:dyDescent="0.25">
      <c r="B122" s="3" t="s">
        <v>205</v>
      </c>
      <c r="C122" s="93" t="s">
        <v>310</v>
      </c>
    </row>
    <row r="123" spans="2:6" x14ac:dyDescent="0.25">
      <c r="B123" s="3" t="s">
        <v>206</v>
      </c>
      <c r="C123" s="93" t="s">
        <v>307</v>
      </c>
    </row>
    <row r="124" spans="2:6" x14ac:dyDescent="0.25">
      <c r="B124" s="3" t="s">
        <v>207</v>
      </c>
      <c r="C124" s="93" t="s">
        <v>311</v>
      </c>
    </row>
    <row r="125" spans="2:6" x14ac:dyDescent="0.25">
      <c r="B125" s="3" t="s">
        <v>208</v>
      </c>
      <c r="C125" s="93" t="s">
        <v>327</v>
      </c>
    </row>
    <row r="126" spans="2:6" x14ac:dyDescent="0.25">
      <c r="B126" s="3" t="s">
        <v>209</v>
      </c>
      <c r="C126" s="93" t="s">
        <v>312</v>
      </c>
    </row>
    <row r="127" spans="2:6" x14ac:dyDescent="0.25">
      <c r="B127" s="3" t="s">
        <v>210</v>
      </c>
      <c r="C127" s="93" t="s">
        <v>313</v>
      </c>
    </row>
    <row r="128" spans="2:6" x14ac:dyDescent="0.25">
      <c r="B128" s="3" t="s">
        <v>211</v>
      </c>
      <c r="C128" s="93" t="s">
        <v>314</v>
      </c>
    </row>
    <row r="129" spans="2:3" x14ac:dyDescent="0.25">
      <c r="B129" s="3" t="s">
        <v>212</v>
      </c>
      <c r="C129" s="93" t="s">
        <v>315</v>
      </c>
    </row>
    <row r="130" spans="2:3" x14ac:dyDescent="0.25">
      <c r="B130" s="3" t="s">
        <v>213</v>
      </c>
      <c r="C130" s="93" t="s">
        <v>328</v>
      </c>
    </row>
    <row r="131" spans="2:3" x14ac:dyDescent="0.25">
      <c r="B131" s="3" t="s">
        <v>214</v>
      </c>
      <c r="C131" s="93" t="s">
        <v>329</v>
      </c>
    </row>
    <row r="132" spans="2:3" x14ac:dyDescent="0.25">
      <c r="B132" s="3" t="s">
        <v>215</v>
      </c>
      <c r="C132" s="93" t="s">
        <v>330</v>
      </c>
    </row>
    <row r="133" spans="2:3" x14ac:dyDescent="0.25">
      <c r="B133" s="3" t="s">
        <v>216</v>
      </c>
      <c r="C133" s="93" t="s">
        <v>331</v>
      </c>
    </row>
    <row r="134" spans="2:3" x14ac:dyDescent="0.25">
      <c r="B134" s="3" t="s">
        <v>217</v>
      </c>
      <c r="C134" s="93" t="s">
        <v>332</v>
      </c>
    </row>
    <row r="135" spans="2:3" x14ac:dyDescent="0.25">
      <c r="B135" s="3" t="s">
        <v>218</v>
      </c>
      <c r="C135" s="93" t="s">
        <v>316</v>
      </c>
    </row>
    <row r="136" spans="2:3" x14ac:dyDescent="0.25">
      <c r="B136" s="3" t="s">
        <v>219</v>
      </c>
      <c r="C136" s="93" t="s">
        <v>317</v>
      </c>
    </row>
    <row r="137" spans="2:3" x14ac:dyDescent="0.25">
      <c r="B137" s="3" t="s">
        <v>220</v>
      </c>
      <c r="C137" s="93" t="s">
        <v>318</v>
      </c>
    </row>
    <row r="138" spans="2:3" x14ac:dyDescent="0.25">
      <c r="B138" s="3" t="s">
        <v>221</v>
      </c>
      <c r="C138" s="93" t="s">
        <v>319</v>
      </c>
    </row>
    <row r="139" spans="2:3" x14ac:dyDescent="0.25">
      <c r="B139" s="3" t="s">
        <v>222</v>
      </c>
      <c r="C139" s="93" t="s">
        <v>320</v>
      </c>
    </row>
    <row r="140" spans="2:3" x14ac:dyDescent="0.25">
      <c r="B140" s="3" t="s">
        <v>223</v>
      </c>
      <c r="C140" s="93" t="s">
        <v>321</v>
      </c>
    </row>
    <row r="141" spans="2:3" x14ac:dyDescent="0.25">
      <c r="B141" s="3" t="s">
        <v>224</v>
      </c>
      <c r="C141" s="93" t="s">
        <v>322</v>
      </c>
    </row>
    <row r="142" spans="2:3" x14ac:dyDescent="0.25">
      <c r="B142" s="3" t="s">
        <v>225</v>
      </c>
      <c r="C142" s="93" t="s">
        <v>323</v>
      </c>
    </row>
    <row r="143" spans="2:3" x14ac:dyDescent="0.25">
      <c r="B143" s="3" t="s">
        <v>226</v>
      </c>
      <c r="C143" s="93" t="s">
        <v>324</v>
      </c>
    </row>
    <row r="144" spans="2:3" x14ac:dyDescent="0.25">
      <c r="B144" s="3" t="s">
        <v>227</v>
      </c>
      <c r="C144" s="93" t="s">
        <v>325</v>
      </c>
    </row>
    <row r="145" spans="2:3" x14ac:dyDescent="0.25">
      <c r="B145" s="3" t="s">
        <v>228</v>
      </c>
      <c r="C145" s="93" t="s">
        <v>326</v>
      </c>
    </row>
    <row r="146" spans="2:3" x14ac:dyDescent="0.25">
      <c r="B146" s="1" t="s">
        <v>333</v>
      </c>
      <c r="C146" s="93"/>
    </row>
    <row r="147" spans="2:3" x14ac:dyDescent="0.25">
      <c r="B147" s="3" t="s">
        <v>229</v>
      </c>
      <c r="C147" s="93" t="s">
        <v>304</v>
      </c>
    </row>
    <row r="148" spans="2:3" x14ac:dyDescent="0.25">
      <c r="B148" s="3" t="s">
        <v>230</v>
      </c>
      <c r="C148" s="93" t="s">
        <v>308</v>
      </c>
    </row>
    <row r="149" spans="2:3" x14ac:dyDescent="0.25">
      <c r="B149" s="1" t="s">
        <v>334</v>
      </c>
      <c r="C149" s="93"/>
    </row>
    <row r="150" spans="2:3" x14ac:dyDescent="0.25">
      <c r="B150" s="3" t="s">
        <v>231</v>
      </c>
      <c r="C150" s="93" t="s">
        <v>335</v>
      </c>
    </row>
    <row r="151" spans="2:3" x14ac:dyDescent="0.25">
      <c r="B151" s="1" t="s">
        <v>336</v>
      </c>
      <c r="C151" s="93"/>
    </row>
    <row r="152" spans="2:3" x14ac:dyDescent="0.25">
      <c r="B152" s="3" t="s">
        <v>232</v>
      </c>
      <c r="C152" s="93" t="s">
        <v>306</v>
      </c>
    </row>
    <row r="153" spans="2:3" x14ac:dyDescent="0.25">
      <c r="B153" s="1" t="s">
        <v>337</v>
      </c>
      <c r="C153" s="93"/>
    </row>
    <row r="154" spans="2:3" x14ac:dyDescent="0.25">
      <c r="B154" s="3" t="s">
        <v>233</v>
      </c>
      <c r="C154" s="3" t="s">
        <v>338</v>
      </c>
    </row>
    <row r="155" spans="2:3" x14ac:dyDescent="0.25">
      <c r="B155" s="1" t="s">
        <v>339</v>
      </c>
    </row>
    <row r="156" spans="2:3" x14ac:dyDescent="0.25">
      <c r="B156" s="3" t="s">
        <v>234</v>
      </c>
      <c r="C156" s="93" t="s">
        <v>340</v>
      </c>
    </row>
    <row r="157" spans="2:3" x14ac:dyDescent="0.25">
      <c r="B157" s="3" t="s">
        <v>235</v>
      </c>
      <c r="C157" s="93" t="s">
        <v>347</v>
      </c>
    </row>
    <row r="158" spans="2:3" x14ac:dyDescent="0.25">
      <c r="B158" s="3" t="s">
        <v>236</v>
      </c>
      <c r="C158" s="93" t="s">
        <v>341</v>
      </c>
    </row>
    <row r="159" spans="2:3" x14ac:dyDescent="0.25">
      <c r="B159" s="3" t="s">
        <v>237</v>
      </c>
      <c r="C159" s="93" t="s">
        <v>342</v>
      </c>
    </row>
    <row r="160" spans="2:3" x14ac:dyDescent="0.25">
      <c r="B160" s="3" t="s">
        <v>238</v>
      </c>
      <c r="C160" s="93" t="s">
        <v>343</v>
      </c>
    </row>
    <row r="161" spans="2:3" x14ac:dyDescent="0.25">
      <c r="B161" s="3" t="s">
        <v>239</v>
      </c>
      <c r="C161" s="93" t="s">
        <v>329</v>
      </c>
    </row>
    <row r="162" spans="2:3" x14ac:dyDescent="0.25">
      <c r="B162" s="3" t="s">
        <v>240</v>
      </c>
      <c r="C162" s="93" t="s">
        <v>330</v>
      </c>
    </row>
    <row r="163" spans="2:3" x14ac:dyDescent="0.25">
      <c r="B163" s="3" t="s">
        <v>241</v>
      </c>
      <c r="C163" s="93" t="s">
        <v>331</v>
      </c>
    </row>
    <row r="164" spans="2:3" x14ac:dyDescent="0.25">
      <c r="B164" s="3" t="s">
        <v>242</v>
      </c>
      <c r="C164" s="93" t="s">
        <v>332</v>
      </c>
    </row>
    <row r="165" spans="2:3" x14ac:dyDescent="0.25">
      <c r="B165" s="3" t="s">
        <v>243</v>
      </c>
      <c r="C165" s="93" t="s">
        <v>348</v>
      </c>
    </row>
    <row r="166" spans="2:3" x14ac:dyDescent="0.25">
      <c r="B166" s="3" t="s">
        <v>244</v>
      </c>
      <c r="C166" s="93" t="s">
        <v>344</v>
      </c>
    </row>
    <row r="167" spans="2:3" x14ac:dyDescent="0.25">
      <c r="B167" s="3" t="s">
        <v>245</v>
      </c>
      <c r="C167" s="93" t="s">
        <v>349</v>
      </c>
    </row>
    <row r="168" spans="2:3" x14ac:dyDescent="0.25">
      <c r="B168" s="3" t="s">
        <v>246</v>
      </c>
      <c r="C168" s="93" t="s">
        <v>345</v>
      </c>
    </row>
    <row r="169" spans="2:3" x14ac:dyDescent="0.25">
      <c r="B169" s="3" t="s">
        <v>247</v>
      </c>
      <c r="C169" s="93" t="s">
        <v>346</v>
      </c>
    </row>
    <row r="170" spans="2:3" x14ac:dyDescent="0.25">
      <c r="B170" s="3" t="s">
        <v>248</v>
      </c>
      <c r="C170" s="93" t="s">
        <v>323</v>
      </c>
    </row>
    <row r="171" spans="2:3" x14ac:dyDescent="0.25">
      <c r="B171" s="3" t="s">
        <v>249</v>
      </c>
      <c r="C171" s="93" t="s">
        <v>324</v>
      </c>
    </row>
    <row r="172" spans="2:3" x14ac:dyDescent="0.25">
      <c r="B172" s="3" t="s">
        <v>250</v>
      </c>
      <c r="C172" s="93" t="s">
        <v>325</v>
      </c>
    </row>
    <row r="173" spans="2:3" x14ac:dyDescent="0.25">
      <c r="B173" s="3" t="s">
        <v>251</v>
      </c>
      <c r="C173" s="93" t="s">
        <v>326</v>
      </c>
    </row>
    <row r="174" spans="2:3" x14ac:dyDescent="0.25">
      <c r="B174" s="1" t="s">
        <v>350</v>
      </c>
      <c r="C174" s="93"/>
    </row>
    <row r="175" spans="2:3" x14ac:dyDescent="0.25">
      <c r="B175" s="3" t="s">
        <v>252</v>
      </c>
      <c r="C175" s="93" t="s">
        <v>351</v>
      </c>
    </row>
    <row r="176" spans="2:3" x14ac:dyDescent="0.25">
      <c r="B176" s="3" t="s">
        <v>253</v>
      </c>
      <c r="C176" s="93" t="s">
        <v>352</v>
      </c>
    </row>
    <row r="177" spans="2:3" x14ac:dyDescent="0.25">
      <c r="B177" s="3" t="s">
        <v>254</v>
      </c>
      <c r="C177" s="93" t="s">
        <v>353</v>
      </c>
    </row>
    <row r="178" spans="2:3" x14ac:dyDescent="0.25">
      <c r="B178" s="3" t="s">
        <v>255</v>
      </c>
      <c r="C178" s="93" t="s">
        <v>360</v>
      </c>
    </row>
    <row r="179" spans="2:3" x14ac:dyDescent="0.25">
      <c r="B179" s="3" t="s">
        <v>256</v>
      </c>
      <c r="C179" s="93" t="s">
        <v>361</v>
      </c>
    </row>
    <row r="180" spans="2:3" x14ac:dyDescent="0.25">
      <c r="B180" s="3" t="s">
        <v>257</v>
      </c>
      <c r="C180" s="93" t="s">
        <v>354</v>
      </c>
    </row>
    <row r="181" spans="2:3" x14ac:dyDescent="0.25">
      <c r="B181" s="3" t="s">
        <v>258</v>
      </c>
      <c r="C181" s="93" t="s">
        <v>355</v>
      </c>
    </row>
    <row r="182" spans="2:3" x14ac:dyDescent="0.25">
      <c r="B182" s="3" t="s">
        <v>259</v>
      </c>
      <c r="C182" s="93" t="s">
        <v>356</v>
      </c>
    </row>
    <row r="183" spans="2:3" x14ac:dyDescent="0.25">
      <c r="B183" s="3" t="s">
        <v>260</v>
      </c>
      <c r="C183" s="93" t="s">
        <v>357</v>
      </c>
    </row>
    <row r="184" spans="2:3" x14ac:dyDescent="0.25">
      <c r="B184" s="3" t="s">
        <v>261</v>
      </c>
      <c r="C184" s="93" t="s">
        <v>358</v>
      </c>
    </row>
    <row r="185" spans="2:3" x14ac:dyDescent="0.25">
      <c r="B185" s="3" t="s">
        <v>262</v>
      </c>
      <c r="C185" s="93" t="s">
        <v>359</v>
      </c>
    </row>
    <row r="186" spans="2:3" x14ac:dyDescent="0.25">
      <c r="B186" s="3" t="s">
        <v>263</v>
      </c>
      <c r="C186" s="93" t="s">
        <v>362</v>
      </c>
    </row>
    <row r="187" spans="2:3" x14ac:dyDescent="0.25">
      <c r="B187" s="1" t="s">
        <v>363</v>
      </c>
      <c r="C187" s="93"/>
    </row>
    <row r="188" spans="2:3" x14ac:dyDescent="0.25">
      <c r="B188" s="3" t="s">
        <v>264</v>
      </c>
      <c r="C188" s="93" t="s">
        <v>364</v>
      </c>
    </row>
    <row r="189" spans="2:3" x14ac:dyDescent="0.25">
      <c r="B189" s="3" t="s">
        <v>265</v>
      </c>
      <c r="C189" s="93" t="s">
        <v>380</v>
      </c>
    </row>
    <row r="190" spans="2:3" x14ac:dyDescent="0.25">
      <c r="B190" s="3" t="s">
        <v>266</v>
      </c>
      <c r="C190" s="93" t="s">
        <v>365</v>
      </c>
    </row>
    <row r="191" spans="2:3" x14ac:dyDescent="0.25">
      <c r="B191" s="3" t="s">
        <v>267</v>
      </c>
      <c r="C191" s="93" t="s">
        <v>366</v>
      </c>
    </row>
    <row r="192" spans="2:3" x14ac:dyDescent="0.25">
      <c r="B192" s="3" t="s">
        <v>268</v>
      </c>
      <c r="C192" s="93" t="s">
        <v>367</v>
      </c>
    </row>
    <row r="193" spans="2:3" x14ac:dyDescent="0.25">
      <c r="B193" s="3" t="s">
        <v>269</v>
      </c>
      <c r="C193" s="93" t="s">
        <v>368</v>
      </c>
    </row>
    <row r="194" spans="2:3" x14ac:dyDescent="0.25">
      <c r="B194" s="3" t="s">
        <v>270</v>
      </c>
      <c r="C194" s="93" t="s">
        <v>369</v>
      </c>
    </row>
    <row r="195" spans="2:3" x14ac:dyDescent="0.25">
      <c r="B195" s="3" t="s">
        <v>271</v>
      </c>
      <c r="C195" s="93" t="s">
        <v>381</v>
      </c>
    </row>
    <row r="196" spans="2:3" x14ac:dyDescent="0.25">
      <c r="B196" s="3" t="s">
        <v>272</v>
      </c>
      <c r="C196" s="93" t="s">
        <v>370</v>
      </c>
    </row>
    <row r="197" spans="2:3" x14ac:dyDescent="0.25">
      <c r="B197" s="3" t="s">
        <v>273</v>
      </c>
      <c r="C197" s="93" t="s">
        <v>382</v>
      </c>
    </row>
    <row r="198" spans="2:3" x14ac:dyDescent="0.25">
      <c r="B198" s="3" t="s">
        <v>274</v>
      </c>
      <c r="C198" s="93" t="s">
        <v>371</v>
      </c>
    </row>
    <row r="199" spans="2:3" x14ac:dyDescent="0.25">
      <c r="B199" s="3" t="s">
        <v>275</v>
      </c>
      <c r="C199" s="93" t="s">
        <v>372</v>
      </c>
    </row>
    <row r="200" spans="2:3" x14ac:dyDescent="0.25">
      <c r="B200" s="3" t="s">
        <v>276</v>
      </c>
      <c r="C200" s="93" t="s">
        <v>373</v>
      </c>
    </row>
    <row r="201" spans="2:3" x14ac:dyDescent="0.25">
      <c r="B201" s="3" t="s">
        <v>277</v>
      </c>
      <c r="C201" s="93" t="s">
        <v>374</v>
      </c>
    </row>
    <row r="202" spans="2:3" x14ac:dyDescent="0.25">
      <c r="B202" s="3" t="s">
        <v>278</v>
      </c>
      <c r="C202" s="93" t="s">
        <v>375</v>
      </c>
    </row>
    <row r="203" spans="2:3" x14ac:dyDescent="0.25">
      <c r="B203" s="3" t="s">
        <v>279</v>
      </c>
      <c r="C203" s="93" t="s">
        <v>383</v>
      </c>
    </row>
    <row r="204" spans="2:3" x14ac:dyDescent="0.25">
      <c r="B204" s="3" t="s">
        <v>280</v>
      </c>
      <c r="C204" s="93" t="s">
        <v>376</v>
      </c>
    </row>
    <row r="205" spans="2:3" x14ac:dyDescent="0.25">
      <c r="B205" s="3" t="s">
        <v>281</v>
      </c>
      <c r="C205" s="93" t="s">
        <v>377</v>
      </c>
    </row>
    <row r="206" spans="2:3" x14ac:dyDescent="0.25">
      <c r="B206" s="3" t="s">
        <v>282</v>
      </c>
      <c r="C206" s="93" t="s">
        <v>378</v>
      </c>
    </row>
    <row r="207" spans="2:3" x14ac:dyDescent="0.25">
      <c r="B207" s="3" t="s">
        <v>283</v>
      </c>
      <c r="C207" s="93" t="s">
        <v>379</v>
      </c>
    </row>
    <row r="208" spans="2:3" x14ac:dyDescent="0.25">
      <c r="B208" s="3" t="s">
        <v>284</v>
      </c>
      <c r="C208" s="93" t="s">
        <v>384</v>
      </c>
    </row>
    <row r="209" spans="2:3" x14ac:dyDescent="0.25">
      <c r="B209" s="3" t="s">
        <v>385</v>
      </c>
      <c r="C209" s="93" t="s">
        <v>514</v>
      </c>
    </row>
    <row r="210" spans="2:3" x14ac:dyDescent="0.25">
      <c r="B210" s="3" t="s">
        <v>386</v>
      </c>
      <c r="C210" s="93" t="s">
        <v>515</v>
      </c>
    </row>
    <row r="211" spans="2:3" x14ac:dyDescent="0.25">
      <c r="B211" s="3" t="s">
        <v>387</v>
      </c>
      <c r="C211" s="93" t="s">
        <v>516</v>
      </c>
    </row>
    <row r="212" spans="2:3" x14ac:dyDescent="0.25">
      <c r="B212" s="3" t="s">
        <v>388</v>
      </c>
      <c r="C212" s="93" t="s">
        <v>517</v>
      </c>
    </row>
    <row r="213" spans="2:3" x14ac:dyDescent="0.25">
      <c r="B213" s="3" t="s">
        <v>389</v>
      </c>
      <c r="C213" s="93" t="s">
        <v>518</v>
      </c>
    </row>
    <row r="214" spans="2:3" x14ac:dyDescent="0.25">
      <c r="B214" s="3" t="s">
        <v>390</v>
      </c>
      <c r="C214" s="93" t="s">
        <v>524</v>
      </c>
    </row>
    <row r="215" spans="2:3" x14ac:dyDescent="0.25">
      <c r="B215" s="3" t="s">
        <v>391</v>
      </c>
      <c r="C215" s="93" t="s">
        <v>525</v>
      </c>
    </row>
    <row r="216" spans="2:3" x14ac:dyDescent="0.25">
      <c r="B216" s="3" t="s">
        <v>392</v>
      </c>
      <c r="C216" s="93" t="s">
        <v>526</v>
      </c>
    </row>
    <row r="217" spans="2:3" x14ac:dyDescent="0.25">
      <c r="B217" s="3" t="s">
        <v>393</v>
      </c>
      <c r="C217" s="93" t="s">
        <v>519</v>
      </c>
    </row>
    <row r="218" spans="2:3" x14ac:dyDescent="0.25">
      <c r="B218" s="3" t="s">
        <v>394</v>
      </c>
      <c r="C218" s="93" t="s">
        <v>527</v>
      </c>
    </row>
    <row r="219" spans="2:3" x14ac:dyDescent="0.25">
      <c r="B219" s="3" t="s">
        <v>395</v>
      </c>
      <c r="C219" s="93" t="s">
        <v>528</v>
      </c>
    </row>
    <row r="220" spans="2:3" x14ac:dyDescent="0.25">
      <c r="B220" s="3" t="s">
        <v>396</v>
      </c>
      <c r="C220" s="93" t="s">
        <v>520</v>
      </c>
    </row>
    <row r="221" spans="2:3" x14ac:dyDescent="0.25">
      <c r="B221" s="3" t="s">
        <v>397</v>
      </c>
      <c r="C221" s="93" t="s">
        <v>521</v>
      </c>
    </row>
    <row r="222" spans="2:3" x14ac:dyDescent="0.25">
      <c r="B222" s="3" t="s">
        <v>398</v>
      </c>
      <c r="C222" s="93" t="s">
        <v>529</v>
      </c>
    </row>
    <row r="223" spans="2:3" x14ac:dyDescent="0.25">
      <c r="B223" s="3" t="s">
        <v>399</v>
      </c>
      <c r="C223" s="93" t="s">
        <v>522</v>
      </c>
    </row>
    <row r="224" spans="2:3" x14ac:dyDescent="0.25">
      <c r="B224" s="3" t="s">
        <v>400</v>
      </c>
      <c r="C224" s="93" t="s">
        <v>523</v>
      </c>
    </row>
    <row r="225" spans="2:3" x14ac:dyDescent="0.25">
      <c r="B225" s="3" t="s">
        <v>401</v>
      </c>
      <c r="C225" s="93" t="s">
        <v>570</v>
      </c>
    </row>
    <row r="226" spans="2:3" x14ac:dyDescent="0.25">
      <c r="B226" s="3" t="s">
        <v>402</v>
      </c>
      <c r="C226" s="93" t="s">
        <v>530</v>
      </c>
    </row>
    <row r="227" spans="2:3" x14ac:dyDescent="0.25">
      <c r="B227" s="3" t="s">
        <v>403</v>
      </c>
      <c r="C227" s="93" t="s">
        <v>531</v>
      </c>
    </row>
    <row r="228" spans="2:3" x14ac:dyDescent="0.25">
      <c r="B228" s="3" t="s">
        <v>404</v>
      </c>
      <c r="C228" s="93" t="s">
        <v>532</v>
      </c>
    </row>
    <row r="229" spans="2:3" x14ac:dyDescent="0.25">
      <c r="B229" s="3" t="s">
        <v>405</v>
      </c>
      <c r="C229" s="93" t="s">
        <v>571</v>
      </c>
    </row>
    <row r="230" spans="2:3" x14ac:dyDescent="0.25">
      <c r="B230" s="3" t="s">
        <v>406</v>
      </c>
      <c r="C230" s="93" t="s">
        <v>533</v>
      </c>
    </row>
    <row r="231" spans="2:3" x14ac:dyDescent="0.25">
      <c r="B231" s="3" t="s">
        <v>407</v>
      </c>
      <c r="C231" s="93" t="s">
        <v>572</v>
      </c>
    </row>
    <row r="232" spans="2:3" x14ac:dyDescent="0.25">
      <c r="B232" s="3" t="s">
        <v>408</v>
      </c>
      <c r="C232" s="93" t="s">
        <v>534</v>
      </c>
    </row>
    <row r="233" spans="2:3" x14ac:dyDescent="0.25">
      <c r="B233" s="3" t="s">
        <v>409</v>
      </c>
      <c r="C233" s="93" t="s">
        <v>573</v>
      </c>
    </row>
    <row r="234" spans="2:3" x14ac:dyDescent="0.25">
      <c r="B234" s="3" t="s">
        <v>410</v>
      </c>
      <c r="C234" s="93" t="s">
        <v>535</v>
      </c>
    </row>
    <row r="235" spans="2:3" x14ac:dyDescent="0.25">
      <c r="B235" s="3" t="s">
        <v>411</v>
      </c>
      <c r="C235" s="93" t="s">
        <v>536</v>
      </c>
    </row>
    <row r="236" spans="2:3" x14ac:dyDescent="0.25">
      <c r="B236" s="3" t="s">
        <v>412</v>
      </c>
      <c r="C236" s="93" t="s">
        <v>574</v>
      </c>
    </row>
    <row r="237" spans="2:3" x14ac:dyDescent="0.25">
      <c r="B237" s="3" t="s">
        <v>413</v>
      </c>
      <c r="C237" s="93" t="s">
        <v>537</v>
      </c>
    </row>
    <row r="238" spans="2:3" x14ac:dyDescent="0.25">
      <c r="B238" s="3" t="s">
        <v>414</v>
      </c>
      <c r="C238" s="93" t="s">
        <v>538</v>
      </c>
    </row>
    <row r="239" spans="2:3" x14ac:dyDescent="0.25">
      <c r="B239" s="3" t="s">
        <v>415</v>
      </c>
      <c r="C239" s="93" t="s">
        <v>575</v>
      </c>
    </row>
    <row r="240" spans="2:3" x14ac:dyDescent="0.25">
      <c r="B240" s="3" t="s">
        <v>416</v>
      </c>
      <c r="C240" s="93" t="s">
        <v>539</v>
      </c>
    </row>
    <row r="241" spans="2:3" x14ac:dyDescent="0.25">
      <c r="B241" s="3" t="s">
        <v>417</v>
      </c>
      <c r="C241" s="93" t="s">
        <v>540</v>
      </c>
    </row>
    <row r="242" spans="2:3" x14ac:dyDescent="0.25">
      <c r="B242" s="3" t="s">
        <v>418</v>
      </c>
      <c r="C242" s="93" t="s">
        <v>541</v>
      </c>
    </row>
    <row r="243" spans="2:3" x14ac:dyDescent="0.25">
      <c r="B243" s="3" t="s">
        <v>419</v>
      </c>
      <c r="C243" s="93" t="s">
        <v>542</v>
      </c>
    </row>
    <row r="244" spans="2:3" x14ac:dyDescent="0.25">
      <c r="B244" s="3" t="s">
        <v>420</v>
      </c>
      <c r="C244" s="93" t="s">
        <v>543</v>
      </c>
    </row>
    <row r="245" spans="2:3" x14ac:dyDescent="0.25">
      <c r="B245" s="3" t="s">
        <v>421</v>
      </c>
      <c r="C245" s="93" t="s">
        <v>544</v>
      </c>
    </row>
    <row r="246" spans="2:3" x14ac:dyDescent="0.25">
      <c r="B246" s="3" t="s">
        <v>422</v>
      </c>
      <c r="C246" s="93" t="s">
        <v>545</v>
      </c>
    </row>
    <row r="247" spans="2:3" x14ac:dyDescent="0.25">
      <c r="B247" s="3" t="s">
        <v>423</v>
      </c>
      <c r="C247" s="93" t="s">
        <v>546</v>
      </c>
    </row>
    <row r="248" spans="2:3" x14ac:dyDescent="0.25">
      <c r="B248" s="3" t="s">
        <v>424</v>
      </c>
      <c r="C248" s="93" t="s">
        <v>547</v>
      </c>
    </row>
    <row r="249" spans="2:3" x14ac:dyDescent="0.25">
      <c r="B249" s="3" t="s">
        <v>425</v>
      </c>
      <c r="C249" s="93" t="s">
        <v>548</v>
      </c>
    </row>
    <row r="250" spans="2:3" x14ac:dyDescent="0.25">
      <c r="B250" s="3" t="s">
        <v>426</v>
      </c>
      <c r="C250" s="93" t="s">
        <v>549</v>
      </c>
    </row>
    <row r="251" spans="2:3" x14ac:dyDescent="0.25">
      <c r="B251" s="3" t="s">
        <v>427</v>
      </c>
      <c r="C251" s="93" t="s">
        <v>550</v>
      </c>
    </row>
    <row r="252" spans="2:3" x14ac:dyDescent="0.25">
      <c r="B252" s="3" t="s">
        <v>428</v>
      </c>
      <c r="C252" s="93" t="s">
        <v>576</v>
      </c>
    </row>
    <row r="253" spans="2:3" x14ac:dyDescent="0.25">
      <c r="B253" s="3" t="s">
        <v>429</v>
      </c>
      <c r="C253" s="93" t="s">
        <v>551</v>
      </c>
    </row>
    <row r="254" spans="2:3" x14ac:dyDescent="0.25">
      <c r="B254" s="3" t="s">
        <v>430</v>
      </c>
      <c r="C254" s="93" t="s">
        <v>552</v>
      </c>
    </row>
    <row r="255" spans="2:3" x14ac:dyDescent="0.25">
      <c r="B255" s="3" t="s">
        <v>431</v>
      </c>
      <c r="C255" s="93" t="s">
        <v>553</v>
      </c>
    </row>
    <row r="256" spans="2:3" x14ac:dyDescent="0.25">
      <c r="B256" s="3" t="s">
        <v>432</v>
      </c>
      <c r="C256" s="93" t="s">
        <v>577</v>
      </c>
    </row>
    <row r="257" spans="2:3" x14ac:dyDescent="0.25">
      <c r="B257" s="3" t="s">
        <v>433</v>
      </c>
      <c r="C257" s="93" t="s">
        <v>554</v>
      </c>
    </row>
    <row r="258" spans="2:3" x14ac:dyDescent="0.25">
      <c r="B258" s="3" t="s">
        <v>434</v>
      </c>
      <c r="C258" s="93" t="s">
        <v>555</v>
      </c>
    </row>
    <row r="259" spans="2:3" x14ac:dyDescent="0.25">
      <c r="B259" s="3" t="s">
        <v>435</v>
      </c>
      <c r="C259" s="93" t="s">
        <v>556</v>
      </c>
    </row>
    <row r="260" spans="2:3" x14ac:dyDescent="0.25">
      <c r="B260" s="3" t="s">
        <v>436</v>
      </c>
      <c r="C260" s="93" t="s">
        <v>557</v>
      </c>
    </row>
    <row r="261" spans="2:3" x14ac:dyDescent="0.25">
      <c r="B261" s="3" t="s">
        <v>437</v>
      </c>
      <c r="C261" s="93" t="s">
        <v>558</v>
      </c>
    </row>
    <row r="262" spans="2:3" x14ac:dyDescent="0.25">
      <c r="B262" s="3" t="s">
        <v>438</v>
      </c>
      <c r="C262" s="93" t="s">
        <v>559</v>
      </c>
    </row>
    <row r="263" spans="2:3" x14ac:dyDescent="0.25">
      <c r="B263" s="3" t="s">
        <v>439</v>
      </c>
      <c r="C263" s="93" t="s">
        <v>560</v>
      </c>
    </row>
    <row r="264" spans="2:3" x14ac:dyDescent="0.25">
      <c r="B264" s="3" t="s">
        <v>440</v>
      </c>
      <c r="C264" s="93" t="s">
        <v>561</v>
      </c>
    </row>
    <row r="265" spans="2:3" x14ac:dyDescent="0.25">
      <c r="B265" s="3" t="s">
        <v>441</v>
      </c>
      <c r="C265" s="93" t="s">
        <v>562</v>
      </c>
    </row>
    <row r="266" spans="2:3" x14ac:dyDescent="0.25">
      <c r="B266" s="3" t="s">
        <v>442</v>
      </c>
      <c r="C266" s="93" t="s">
        <v>578</v>
      </c>
    </row>
    <row r="267" spans="2:3" x14ac:dyDescent="0.25">
      <c r="B267" s="3" t="s">
        <v>443</v>
      </c>
      <c r="C267" s="93" t="s">
        <v>563</v>
      </c>
    </row>
    <row r="268" spans="2:3" x14ac:dyDescent="0.25">
      <c r="B268" s="3" t="s">
        <v>444</v>
      </c>
      <c r="C268" s="93" t="s">
        <v>579</v>
      </c>
    </row>
    <row r="269" spans="2:3" x14ac:dyDescent="0.25">
      <c r="B269" s="3" t="s">
        <v>445</v>
      </c>
      <c r="C269" s="93" t="s">
        <v>564</v>
      </c>
    </row>
    <row r="270" spans="2:3" x14ac:dyDescent="0.25">
      <c r="B270" s="3" t="s">
        <v>446</v>
      </c>
      <c r="C270" s="93" t="s">
        <v>565</v>
      </c>
    </row>
    <row r="271" spans="2:3" x14ac:dyDescent="0.25">
      <c r="B271" s="3" t="s">
        <v>447</v>
      </c>
      <c r="C271" s="93" t="s">
        <v>566</v>
      </c>
    </row>
    <row r="272" spans="2:3" x14ac:dyDescent="0.25">
      <c r="B272" s="3" t="s">
        <v>448</v>
      </c>
      <c r="C272" s="93" t="s">
        <v>567</v>
      </c>
    </row>
    <row r="273" spans="2:3" x14ac:dyDescent="0.25">
      <c r="B273" s="3" t="s">
        <v>449</v>
      </c>
      <c r="C273" s="93" t="s">
        <v>580</v>
      </c>
    </row>
    <row r="274" spans="2:3" x14ac:dyDescent="0.25">
      <c r="B274" s="3" t="s">
        <v>450</v>
      </c>
      <c r="C274" s="93" t="s">
        <v>568</v>
      </c>
    </row>
    <row r="275" spans="2:3" x14ac:dyDescent="0.25">
      <c r="B275" s="3" t="s">
        <v>451</v>
      </c>
      <c r="C275" s="93" t="s">
        <v>569</v>
      </c>
    </row>
    <row r="276" spans="2:3" x14ac:dyDescent="0.25">
      <c r="B276" s="3" t="s">
        <v>452</v>
      </c>
      <c r="C276" s="93" t="s">
        <v>582</v>
      </c>
    </row>
    <row r="277" spans="2:3" x14ac:dyDescent="0.25">
      <c r="B277" s="3" t="s">
        <v>453</v>
      </c>
      <c r="C277" s="93" t="s">
        <v>581</v>
      </c>
    </row>
    <row r="278" spans="2:3" x14ac:dyDescent="0.25">
      <c r="B278" s="3" t="s">
        <v>454</v>
      </c>
      <c r="C278" s="93" t="s">
        <v>583</v>
      </c>
    </row>
    <row r="279" spans="2:3" x14ac:dyDescent="0.25">
      <c r="B279" s="3" t="s">
        <v>455</v>
      </c>
      <c r="C279" s="93" t="s">
        <v>584</v>
      </c>
    </row>
    <row r="280" spans="2:3" x14ac:dyDescent="0.25">
      <c r="B280" s="3" t="s">
        <v>456</v>
      </c>
      <c r="C280" s="93" t="s">
        <v>585</v>
      </c>
    </row>
    <row r="281" spans="2:3" x14ac:dyDescent="0.25">
      <c r="B281" s="3" t="s">
        <v>457</v>
      </c>
      <c r="C281" s="93" t="s">
        <v>586</v>
      </c>
    </row>
    <row r="282" spans="2:3" x14ac:dyDescent="0.25">
      <c r="B282" s="3" t="s">
        <v>458</v>
      </c>
      <c r="C282" s="93" t="s">
        <v>587</v>
      </c>
    </row>
    <row r="283" spans="2:3" x14ac:dyDescent="0.25">
      <c r="B283" s="3" t="s">
        <v>459</v>
      </c>
      <c r="C283" s="93" t="s">
        <v>588</v>
      </c>
    </row>
    <row r="284" spans="2:3" x14ac:dyDescent="0.25">
      <c r="B284" s="3" t="s">
        <v>460</v>
      </c>
      <c r="C284" s="93" t="s">
        <v>589</v>
      </c>
    </row>
    <row r="285" spans="2:3" x14ac:dyDescent="0.25">
      <c r="B285" s="3" t="s">
        <v>461</v>
      </c>
      <c r="C285" s="93" t="s">
        <v>590</v>
      </c>
    </row>
    <row r="286" spans="2:3" x14ac:dyDescent="0.25">
      <c r="B286" s="3" t="s">
        <v>462</v>
      </c>
      <c r="C286" s="93" t="s">
        <v>591</v>
      </c>
    </row>
    <row r="287" spans="2:3" x14ac:dyDescent="0.25">
      <c r="B287" s="3" t="s">
        <v>463</v>
      </c>
      <c r="C287" s="93" t="s">
        <v>592</v>
      </c>
    </row>
    <row r="288" spans="2:3" x14ac:dyDescent="0.25">
      <c r="B288" s="3" t="s">
        <v>464</v>
      </c>
      <c r="C288" s="93" t="s">
        <v>593</v>
      </c>
    </row>
    <row r="289" spans="2:3" x14ac:dyDescent="0.25">
      <c r="B289" s="3" t="s">
        <v>465</v>
      </c>
      <c r="C289" s="93" t="s">
        <v>594</v>
      </c>
    </row>
    <row r="290" spans="2:3" x14ac:dyDescent="0.25">
      <c r="B290" s="3" t="s">
        <v>466</v>
      </c>
      <c r="C290" s="93" t="s">
        <v>602</v>
      </c>
    </row>
    <row r="291" spans="2:3" x14ac:dyDescent="0.25">
      <c r="B291" s="3" t="s">
        <v>467</v>
      </c>
      <c r="C291" s="93" t="s">
        <v>595</v>
      </c>
    </row>
    <row r="292" spans="2:3" x14ac:dyDescent="0.25">
      <c r="B292" s="3" t="s">
        <v>468</v>
      </c>
      <c r="C292" s="93" t="s">
        <v>596</v>
      </c>
    </row>
    <row r="293" spans="2:3" x14ac:dyDescent="0.25">
      <c r="B293" s="3" t="s">
        <v>469</v>
      </c>
      <c r="C293" s="93" t="s">
        <v>597</v>
      </c>
    </row>
    <row r="294" spans="2:3" x14ac:dyDescent="0.25">
      <c r="B294" s="3" t="s">
        <v>470</v>
      </c>
      <c r="C294" s="93" t="s">
        <v>603</v>
      </c>
    </row>
    <row r="295" spans="2:3" x14ac:dyDescent="0.25">
      <c r="B295" s="3" t="s">
        <v>471</v>
      </c>
      <c r="C295" s="93" t="s">
        <v>598</v>
      </c>
    </row>
    <row r="296" spans="2:3" x14ac:dyDescent="0.25">
      <c r="B296" s="3" t="s">
        <v>472</v>
      </c>
      <c r="C296" s="93" t="s">
        <v>604</v>
      </c>
    </row>
    <row r="297" spans="2:3" x14ac:dyDescent="0.25">
      <c r="B297" s="3" t="s">
        <v>473</v>
      </c>
      <c r="C297" s="93" t="s">
        <v>599</v>
      </c>
    </row>
    <row r="298" spans="2:3" x14ac:dyDescent="0.25">
      <c r="B298" s="3" t="s">
        <v>474</v>
      </c>
      <c r="C298" s="93" t="s">
        <v>600</v>
      </c>
    </row>
    <row r="299" spans="2:3" x14ac:dyDescent="0.25">
      <c r="B299" s="3" t="s">
        <v>475</v>
      </c>
      <c r="C299" s="93" t="s">
        <v>601</v>
      </c>
    </row>
    <row r="300" spans="2:3" x14ac:dyDescent="0.25">
      <c r="B300" s="1" t="s">
        <v>637</v>
      </c>
      <c r="C300" s="93"/>
    </row>
    <row r="301" spans="2:3" x14ac:dyDescent="0.25">
      <c r="B301" s="3" t="s">
        <v>476</v>
      </c>
      <c r="C301" s="93" t="s">
        <v>605</v>
      </c>
    </row>
    <row r="302" spans="2:3" x14ac:dyDescent="0.25">
      <c r="B302" s="3" t="s">
        <v>477</v>
      </c>
      <c r="C302" s="93" t="s">
        <v>606</v>
      </c>
    </row>
    <row r="303" spans="2:3" x14ac:dyDescent="0.25">
      <c r="B303" s="3" t="s">
        <v>478</v>
      </c>
      <c r="C303" s="93" t="s">
        <v>607</v>
      </c>
    </row>
    <row r="304" spans="2:3" x14ac:dyDescent="0.25">
      <c r="B304" s="3" t="s">
        <v>479</v>
      </c>
      <c r="C304" s="93" t="s">
        <v>608</v>
      </c>
    </row>
    <row r="305" spans="2:3" x14ac:dyDescent="0.25">
      <c r="B305" s="3" t="s">
        <v>480</v>
      </c>
      <c r="C305" s="93" t="s">
        <v>638</v>
      </c>
    </row>
    <row r="306" spans="2:3" x14ac:dyDescent="0.25">
      <c r="B306" s="3" t="s">
        <v>481</v>
      </c>
      <c r="C306" s="93" t="s">
        <v>609</v>
      </c>
    </row>
    <row r="307" spans="2:3" x14ac:dyDescent="0.25">
      <c r="B307" s="3" t="s">
        <v>482</v>
      </c>
      <c r="C307" s="93" t="s">
        <v>633</v>
      </c>
    </row>
    <row r="308" spans="2:3" x14ac:dyDescent="0.25">
      <c r="B308" s="3" t="s">
        <v>483</v>
      </c>
      <c r="C308" s="93" t="s">
        <v>610</v>
      </c>
    </row>
    <row r="309" spans="2:3" x14ac:dyDescent="0.25">
      <c r="B309" s="3" t="s">
        <v>484</v>
      </c>
      <c r="C309" s="93" t="s">
        <v>611</v>
      </c>
    </row>
    <row r="310" spans="2:3" x14ac:dyDescent="0.25">
      <c r="B310" s="3" t="s">
        <v>485</v>
      </c>
      <c r="C310" s="93" t="s">
        <v>612</v>
      </c>
    </row>
    <row r="311" spans="2:3" x14ac:dyDescent="0.25">
      <c r="B311" s="3" t="s">
        <v>486</v>
      </c>
      <c r="C311" s="93" t="s">
        <v>613</v>
      </c>
    </row>
    <row r="312" spans="2:3" x14ac:dyDescent="0.25">
      <c r="B312" s="3" t="s">
        <v>487</v>
      </c>
      <c r="C312" s="93" t="s">
        <v>614</v>
      </c>
    </row>
    <row r="313" spans="2:3" x14ac:dyDescent="0.25">
      <c r="B313" s="3" t="s">
        <v>488</v>
      </c>
      <c r="C313" s="93" t="s">
        <v>615</v>
      </c>
    </row>
    <row r="314" spans="2:3" x14ac:dyDescent="0.25">
      <c r="B314" s="3" t="s">
        <v>489</v>
      </c>
      <c r="C314" s="93" t="s">
        <v>616</v>
      </c>
    </row>
    <row r="315" spans="2:3" x14ac:dyDescent="0.25">
      <c r="B315" s="3" t="s">
        <v>490</v>
      </c>
      <c r="C315" s="93" t="s">
        <v>617</v>
      </c>
    </row>
    <row r="316" spans="2:3" x14ac:dyDescent="0.25">
      <c r="B316" s="3" t="s">
        <v>491</v>
      </c>
      <c r="C316" s="93" t="s">
        <v>618</v>
      </c>
    </row>
    <row r="317" spans="2:3" x14ac:dyDescent="0.25">
      <c r="B317" s="3" t="s">
        <v>492</v>
      </c>
      <c r="C317" s="93" t="s">
        <v>619</v>
      </c>
    </row>
    <row r="318" spans="2:3" x14ac:dyDescent="0.25">
      <c r="B318" s="3" t="s">
        <v>493</v>
      </c>
      <c r="C318" s="93" t="s">
        <v>620</v>
      </c>
    </row>
    <row r="319" spans="2:3" x14ac:dyDescent="0.25">
      <c r="B319" s="3" t="s">
        <v>494</v>
      </c>
      <c r="C319" s="93" t="s">
        <v>621</v>
      </c>
    </row>
    <row r="320" spans="2:3" x14ac:dyDescent="0.25">
      <c r="B320" s="3" t="s">
        <v>495</v>
      </c>
      <c r="C320" s="93" t="s">
        <v>622</v>
      </c>
    </row>
    <row r="321" spans="2:3" x14ac:dyDescent="0.25">
      <c r="B321" s="3" t="s">
        <v>496</v>
      </c>
      <c r="C321" s="93" t="s">
        <v>623</v>
      </c>
    </row>
    <row r="322" spans="2:3" x14ac:dyDescent="0.25">
      <c r="B322" s="3" t="s">
        <v>497</v>
      </c>
      <c r="C322" s="93" t="s">
        <v>624</v>
      </c>
    </row>
    <row r="323" spans="2:3" x14ac:dyDescent="0.25">
      <c r="B323" s="3" t="s">
        <v>498</v>
      </c>
      <c r="C323" s="93" t="s">
        <v>625</v>
      </c>
    </row>
    <row r="324" spans="2:3" x14ac:dyDescent="0.25">
      <c r="B324" s="3" t="s">
        <v>499</v>
      </c>
      <c r="C324" s="93" t="s">
        <v>626</v>
      </c>
    </row>
    <row r="325" spans="2:3" x14ac:dyDescent="0.25">
      <c r="B325" s="3" t="s">
        <v>500</v>
      </c>
      <c r="C325" s="93" t="s">
        <v>627</v>
      </c>
    </row>
    <row r="326" spans="2:3" x14ac:dyDescent="0.25">
      <c r="B326" s="3" t="s">
        <v>501</v>
      </c>
      <c r="C326" s="93" t="s">
        <v>634</v>
      </c>
    </row>
    <row r="327" spans="2:3" x14ac:dyDescent="0.25">
      <c r="B327" s="3" t="s">
        <v>502</v>
      </c>
      <c r="C327" s="93" t="s">
        <v>628</v>
      </c>
    </row>
    <row r="328" spans="2:3" x14ac:dyDescent="0.25">
      <c r="B328" s="3" t="s">
        <v>503</v>
      </c>
      <c r="C328" s="93" t="s">
        <v>629</v>
      </c>
    </row>
    <row r="329" spans="2:3" x14ac:dyDescent="0.25">
      <c r="B329" s="3" t="s">
        <v>504</v>
      </c>
      <c r="C329" s="93" t="s">
        <v>630</v>
      </c>
    </row>
    <row r="330" spans="2:3" x14ac:dyDescent="0.25">
      <c r="B330" s="3" t="s">
        <v>505</v>
      </c>
      <c r="C330" s="93" t="s">
        <v>631</v>
      </c>
    </row>
    <row r="331" spans="2:3" x14ac:dyDescent="0.25">
      <c r="B331" s="3" t="s">
        <v>506</v>
      </c>
      <c r="C331" s="93" t="s">
        <v>632</v>
      </c>
    </row>
    <row r="332" spans="2:3" x14ac:dyDescent="0.25">
      <c r="B332" s="3" t="s">
        <v>507</v>
      </c>
      <c r="C332" s="93" t="s">
        <v>635</v>
      </c>
    </row>
    <row r="333" spans="2:3" x14ac:dyDescent="0.25">
      <c r="B333" s="3" t="s">
        <v>508</v>
      </c>
      <c r="C333" s="93" t="s">
        <v>636</v>
      </c>
    </row>
    <row r="334" spans="2:3" x14ac:dyDescent="0.25">
      <c r="B334" s="3" t="s">
        <v>509</v>
      </c>
      <c r="C334" s="93" t="s">
        <v>687</v>
      </c>
    </row>
    <row r="335" spans="2:3" x14ac:dyDescent="0.25">
      <c r="B335" s="3" t="s">
        <v>510</v>
      </c>
      <c r="C335" s="93" t="s">
        <v>667</v>
      </c>
    </row>
    <row r="336" spans="2:3" x14ac:dyDescent="0.25">
      <c r="B336" s="3" t="s">
        <v>511</v>
      </c>
      <c r="C336" s="93" t="s">
        <v>668</v>
      </c>
    </row>
    <row r="337" spans="2:3" x14ac:dyDescent="0.25">
      <c r="B337" s="3" t="s">
        <v>512</v>
      </c>
      <c r="C337" s="93" t="s">
        <v>669</v>
      </c>
    </row>
    <row r="338" spans="2:3" x14ac:dyDescent="0.25">
      <c r="B338" s="3" t="s">
        <v>513</v>
      </c>
      <c r="C338" s="93" t="s">
        <v>670</v>
      </c>
    </row>
    <row r="339" spans="2:3" x14ac:dyDescent="0.25">
      <c r="B339" s="3" t="s">
        <v>639</v>
      </c>
      <c r="C339" s="93" t="s">
        <v>671</v>
      </c>
    </row>
    <row r="340" spans="2:3" x14ac:dyDescent="0.25">
      <c r="B340" s="3" t="s">
        <v>640</v>
      </c>
      <c r="C340" s="93" t="s">
        <v>672</v>
      </c>
    </row>
    <row r="341" spans="2:3" x14ac:dyDescent="0.25">
      <c r="B341" s="3" t="s">
        <v>641</v>
      </c>
      <c r="C341" s="93" t="s">
        <v>688</v>
      </c>
    </row>
    <row r="342" spans="2:3" x14ac:dyDescent="0.25">
      <c r="B342" s="3" t="s">
        <v>642</v>
      </c>
      <c r="C342" s="93" t="s">
        <v>689</v>
      </c>
    </row>
    <row r="343" spans="2:3" x14ac:dyDescent="0.25">
      <c r="B343" s="3" t="s">
        <v>643</v>
      </c>
      <c r="C343" s="93" t="s">
        <v>690</v>
      </c>
    </row>
    <row r="344" spans="2:3" x14ac:dyDescent="0.25">
      <c r="B344" s="3" t="s">
        <v>644</v>
      </c>
      <c r="C344" s="93" t="s">
        <v>691</v>
      </c>
    </row>
    <row r="345" spans="2:3" x14ac:dyDescent="0.25">
      <c r="B345" s="3" t="s">
        <v>645</v>
      </c>
      <c r="C345" s="93" t="s">
        <v>673</v>
      </c>
    </row>
    <row r="346" spans="2:3" x14ac:dyDescent="0.25">
      <c r="B346" s="3" t="s">
        <v>646</v>
      </c>
      <c r="C346" s="93" t="s">
        <v>674</v>
      </c>
    </row>
    <row r="347" spans="2:3" x14ac:dyDescent="0.25">
      <c r="B347" s="3" t="s">
        <v>647</v>
      </c>
      <c r="C347" s="93" t="s">
        <v>675</v>
      </c>
    </row>
    <row r="348" spans="2:3" x14ac:dyDescent="0.25">
      <c r="B348" s="3" t="s">
        <v>648</v>
      </c>
      <c r="C348" s="93" t="s">
        <v>692</v>
      </c>
    </row>
    <row r="349" spans="2:3" x14ac:dyDescent="0.25">
      <c r="B349" s="3" t="s">
        <v>649</v>
      </c>
      <c r="C349" s="93" t="s">
        <v>693</v>
      </c>
    </row>
    <row r="350" spans="2:3" x14ac:dyDescent="0.25">
      <c r="B350" s="3" t="s">
        <v>650</v>
      </c>
      <c r="C350" s="93" t="s">
        <v>694</v>
      </c>
    </row>
    <row r="351" spans="2:3" x14ac:dyDescent="0.25">
      <c r="B351" s="3" t="s">
        <v>651</v>
      </c>
      <c r="C351" s="93" t="s">
        <v>676</v>
      </c>
    </row>
    <row r="352" spans="2:3" x14ac:dyDescent="0.25">
      <c r="B352" s="3" t="s">
        <v>652</v>
      </c>
      <c r="C352" s="93" t="s">
        <v>677</v>
      </c>
    </row>
    <row r="353" spans="2:3" x14ac:dyDescent="0.25">
      <c r="B353" s="3" t="s">
        <v>653</v>
      </c>
      <c r="C353" s="93" t="s">
        <v>678</v>
      </c>
    </row>
    <row r="354" spans="2:3" x14ac:dyDescent="0.25">
      <c r="B354" s="3" t="s">
        <v>654</v>
      </c>
      <c r="C354" s="93" t="s">
        <v>695</v>
      </c>
    </row>
    <row r="355" spans="2:3" x14ac:dyDescent="0.25">
      <c r="B355" s="3" t="s">
        <v>655</v>
      </c>
      <c r="C355" s="93" t="s">
        <v>696</v>
      </c>
    </row>
    <row r="356" spans="2:3" x14ac:dyDescent="0.25">
      <c r="B356" s="3" t="s">
        <v>656</v>
      </c>
      <c r="C356" s="93" t="s">
        <v>679</v>
      </c>
    </row>
    <row r="357" spans="2:3" x14ac:dyDescent="0.25">
      <c r="B357" s="3" t="s">
        <v>657</v>
      </c>
      <c r="C357" s="93" t="s">
        <v>680</v>
      </c>
    </row>
    <row r="358" spans="2:3" x14ac:dyDescent="0.25">
      <c r="B358" s="3" t="s">
        <v>658</v>
      </c>
      <c r="C358" s="93" t="s">
        <v>697</v>
      </c>
    </row>
    <row r="359" spans="2:3" x14ac:dyDescent="0.25">
      <c r="B359" s="3" t="s">
        <v>659</v>
      </c>
      <c r="C359" s="93" t="s">
        <v>698</v>
      </c>
    </row>
    <row r="360" spans="2:3" x14ac:dyDescent="0.25">
      <c r="B360" s="3" t="s">
        <v>660</v>
      </c>
      <c r="C360" s="93" t="s">
        <v>681</v>
      </c>
    </row>
    <row r="361" spans="2:3" x14ac:dyDescent="0.25">
      <c r="B361" s="3" t="s">
        <v>661</v>
      </c>
      <c r="C361" s="93" t="s">
        <v>682</v>
      </c>
    </row>
    <row r="362" spans="2:3" x14ac:dyDescent="0.25">
      <c r="B362" s="3" t="s">
        <v>662</v>
      </c>
      <c r="C362" s="93" t="s">
        <v>683</v>
      </c>
    </row>
    <row r="363" spans="2:3" x14ac:dyDescent="0.25">
      <c r="B363" s="3" t="s">
        <v>663</v>
      </c>
      <c r="C363" s="93" t="s">
        <v>684</v>
      </c>
    </row>
    <row r="364" spans="2:3" x14ac:dyDescent="0.25">
      <c r="B364" s="3" t="s">
        <v>664</v>
      </c>
      <c r="C364" s="93" t="s">
        <v>685</v>
      </c>
    </row>
    <row r="365" spans="2:3" x14ac:dyDescent="0.25">
      <c r="B365" s="3" t="s">
        <v>665</v>
      </c>
      <c r="C365" s="93" t="s">
        <v>686</v>
      </c>
    </row>
    <row r="366" spans="2:3" x14ac:dyDescent="0.25">
      <c r="B366" s="3" t="s">
        <v>666</v>
      </c>
      <c r="C366" s="93" t="s">
        <v>699</v>
      </c>
    </row>
    <row r="367" spans="2:3" x14ac:dyDescent="0.25">
      <c r="B367" s="1" t="s">
        <v>700</v>
      </c>
    </row>
    <row r="368" spans="2:3" x14ac:dyDescent="0.25">
      <c r="B368" s="3" t="s">
        <v>701</v>
      </c>
      <c r="C368" s="93" t="s">
        <v>605</v>
      </c>
    </row>
    <row r="369" spans="2:3" x14ac:dyDescent="0.25">
      <c r="B369" s="3" t="s">
        <v>702</v>
      </c>
      <c r="C369" s="93" t="s">
        <v>760</v>
      </c>
    </row>
    <row r="370" spans="2:3" x14ac:dyDescent="0.25">
      <c r="B370" s="3" t="s">
        <v>703</v>
      </c>
      <c r="C370" s="93" t="s">
        <v>751</v>
      </c>
    </row>
    <row r="371" spans="2:3" x14ac:dyDescent="0.25">
      <c r="B371" s="3" t="s">
        <v>704</v>
      </c>
      <c r="C371" s="93" t="s">
        <v>752</v>
      </c>
    </row>
    <row r="372" spans="2:3" x14ac:dyDescent="0.25">
      <c r="B372" s="3" t="s">
        <v>705</v>
      </c>
      <c r="C372" s="93" t="s">
        <v>753</v>
      </c>
    </row>
    <row r="373" spans="2:3" x14ac:dyDescent="0.25">
      <c r="B373" s="3" t="s">
        <v>706</v>
      </c>
      <c r="C373" s="93" t="s">
        <v>761</v>
      </c>
    </row>
    <row r="374" spans="2:3" x14ac:dyDescent="0.25">
      <c r="B374" s="3" t="s">
        <v>707</v>
      </c>
      <c r="C374" s="93" t="s">
        <v>754</v>
      </c>
    </row>
    <row r="375" spans="2:3" x14ac:dyDescent="0.25">
      <c r="B375" s="3" t="s">
        <v>708</v>
      </c>
      <c r="C375" s="93" t="s">
        <v>755</v>
      </c>
    </row>
    <row r="376" spans="2:3" x14ac:dyDescent="0.25">
      <c r="B376" s="3" t="s">
        <v>709</v>
      </c>
      <c r="C376" s="93" t="s">
        <v>612</v>
      </c>
    </row>
    <row r="377" spans="2:3" x14ac:dyDescent="0.25">
      <c r="B377" s="3" t="s">
        <v>710</v>
      </c>
      <c r="C377" s="93" t="s">
        <v>613</v>
      </c>
    </row>
    <row r="378" spans="2:3" x14ac:dyDescent="0.25">
      <c r="B378" s="3" t="s">
        <v>711</v>
      </c>
      <c r="C378" s="93" t="s">
        <v>762</v>
      </c>
    </row>
    <row r="379" spans="2:3" x14ac:dyDescent="0.25">
      <c r="B379" s="3" t="s">
        <v>712</v>
      </c>
      <c r="C379" s="93" t="s">
        <v>628</v>
      </c>
    </row>
    <row r="380" spans="2:3" x14ac:dyDescent="0.25">
      <c r="B380" s="3" t="s">
        <v>713</v>
      </c>
      <c r="C380" s="93" t="s">
        <v>629</v>
      </c>
    </row>
    <row r="381" spans="2:3" x14ac:dyDescent="0.25">
      <c r="B381" s="3" t="s">
        <v>714</v>
      </c>
      <c r="C381" s="93" t="s">
        <v>630</v>
      </c>
    </row>
    <row r="382" spans="2:3" x14ac:dyDescent="0.25">
      <c r="B382" s="3" t="s">
        <v>715</v>
      </c>
      <c r="C382" s="93" t="s">
        <v>756</v>
      </c>
    </row>
    <row r="383" spans="2:3" x14ac:dyDescent="0.25">
      <c r="B383" s="3" t="s">
        <v>716</v>
      </c>
      <c r="C383" s="93" t="s">
        <v>757</v>
      </c>
    </row>
    <row r="384" spans="2:3" x14ac:dyDescent="0.25">
      <c r="B384" s="3" t="s">
        <v>717</v>
      </c>
      <c r="C384" s="93" t="s">
        <v>758</v>
      </c>
    </row>
    <row r="385" spans="2:3" x14ac:dyDescent="0.25">
      <c r="B385" s="3" t="s">
        <v>718</v>
      </c>
      <c r="C385" s="93" t="s">
        <v>759</v>
      </c>
    </row>
    <row r="386" spans="2:3" x14ac:dyDescent="0.25">
      <c r="B386" s="3" t="s">
        <v>719</v>
      </c>
      <c r="C386" s="93" t="s">
        <v>763</v>
      </c>
    </row>
    <row r="387" spans="2:3" x14ac:dyDescent="0.25">
      <c r="B387" s="3" t="s">
        <v>720</v>
      </c>
      <c r="C387" s="93" t="s">
        <v>764</v>
      </c>
    </row>
    <row r="388" spans="2:3" x14ac:dyDescent="0.25">
      <c r="B388" s="3" t="s">
        <v>721</v>
      </c>
      <c r="C388" s="93" t="s">
        <v>765</v>
      </c>
    </row>
    <row r="389" spans="2:3" x14ac:dyDescent="0.25">
      <c r="B389" s="3" t="s">
        <v>722</v>
      </c>
      <c r="C389" s="93" t="s">
        <v>766</v>
      </c>
    </row>
    <row r="390" spans="2:3" x14ac:dyDescent="0.25">
      <c r="B390" s="3" t="s">
        <v>723</v>
      </c>
      <c r="C390" s="93" t="s">
        <v>767</v>
      </c>
    </row>
    <row r="391" spans="2:3" x14ac:dyDescent="0.25">
      <c r="B391" s="1" t="s">
        <v>768</v>
      </c>
      <c r="C391" s="93"/>
    </row>
    <row r="392" spans="2:3" x14ac:dyDescent="0.25">
      <c r="B392" s="3" t="s">
        <v>724</v>
      </c>
      <c r="C392" s="93" t="s">
        <v>514</v>
      </c>
    </row>
    <row r="393" spans="2:3" x14ac:dyDescent="0.25">
      <c r="B393" s="3" t="s">
        <v>725</v>
      </c>
      <c r="C393" s="93" t="s">
        <v>769</v>
      </c>
    </row>
    <row r="394" spans="2:3" x14ac:dyDescent="0.25">
      <c r="B394" s="3" t="s">
        <v>726</v>
      </c>
      <c r="C394" s="93" t="s">
        <v>770</v>
      </c>
    </row>
    <row r="395" spans="2:3" x14ac:dyDescent="0.25">
      <c r="B395" s="3" t="s">
        <v>727</v>
      </c>
      <c r="C395" s="93" t="s">
        <v>771</v>
      </c>
    </row>
    <row r="396" spans="2:3" x14ac:dyDescent="0.25">
      <c r="B396" s="3" t="s">
        <v>728</v>
      </c>
      <c r="C396" s="93" t="s">
        <v>772</v>
      </c>
    </row>
    <row r="397" spans="2:3" x14ac:dyDescent="0.25">
      <c r="B397" s="3" t="s">
        <v>729</v>
      </c>
      <c r="C397" s="93" t="s">
        <v>773</v>
      </c>
    </row>
    <row r="398" spans="2:3" x14ac:dyDescent="0.25">
      <c r="B398" s="3" t="s">
        <v>730</v>
      </c>
      <c r="C398" s="93" t="s">
        <v>782</v>
      </c>
    </row>
    <row r="399" spans="2:3" x14ac:dyDescent="0.25">
      <c r="B399" s="3" t="s">
        <v>731</v>
      </c>
      <c r="C399" s="93" t="s">
        <v>529</v>
      </c>
    </row>
    <row r="400" spans="2:3" x14ac:dyDescent="0.25">
      <c r="B400" s="3" t="s">
        <v>732</v>
      </c>
      <c r="C400" s="93" t="s">
        <v>774</v>
      </c>
    </row>
    <row r="401" spans="2:3" x14ac:dyDescent="0.25">
      <c r="B401" s="3" t="s">
        <v>733</v>
      </c>
      <c r="C401" s="93" t="s">
        <v>523</v>
      </c>
    </row>
    <row r="402" spans="2:3" x14ac:dyDescent="0.25">
      <c r="B402" s="3" t="s">
        <v>734</v>
      </c>
      <c r="C402" s="93" t="s">
        <v>775</v>
      </c>
    </row>
    <row r="403" spans="2:3" x14ac:dyDescent="0.25">
      <c r="B403" s="3" t="s">
        <v>735</v>
      </c>
      <c r="C403" s="93" t="s">
        <v>542</v>
      </c>
    </row>
    <row r="404" spans="2:3" x14ac:dyDescent="0.25">
      <c r="B404" s="3" t="s">
        <v>736</v>
      </c>
      <c r="C404" s="93" t="s">
        <v>543</v>
      </c>
    </row>
    <row r="405" spans="2:3" x14ac:dyDescent="0.25">
      <c r="B405" s="3" t="s">
        <v>737</v>
      </c>
      <c r="C405" s="93" t="s">
        <v>544</v>
      </c>
    </row>
    <row r="406" spans="2:3" x14ac:dyDescent="0.25">
      <c r="B406" s="3" t="s">
        <v>738</v>
      </c>
      <c r="C406" s="93" t="s">
        <v>546</v>
      </c>
    </row>
    <row r="407" spans="2:3" x14ac:dyDescent="0.25">
      <c r="B407" s="3" t="s">
        <v>739</v>
      </c>
      <c r="C407" s="93" t="s">
        <v>776</v>
      </c>
    </row>
    <row r="408" spans="2:3" x14ac:dyDescent="0.25">
      <c r="B408" s="3" t="s">
        <v>740</v>
      </c>
      <c r="C408" s="93" t="s">
        <v>777</v>
      </c>
    </row>
    <row r="409" spans="2:3" x14ac:dyDescent="0.25">
      <c r="B409" s="3" t="s">
        <v>741</v>
      </c>
      <c r="C409" s="93" t="s">
        <v>778</v>
      </c>
    </row>
    <row r="410" spans="2:3" x14ac:dyDescent="0.25">
      <c r="B410" s="3" t="s">
        <v>742</v>
      </c>
      <c r="C410" s="93" t="s">
        <v>779</v>
      </c>
    </row>
    <row r="411" spans="2:3" x14ac:dyDescent="0.25">
      <c r="B411" s="3" t="s">
        <v>743</v>
      </c>
      <c r="C411" s="93" t="s">
        <v>780</v>
      </c>
    </row>
    <row r="412" spans="2:3" x14ac:dyDescent="0.25">
      <c r="B412" s="3" t="s">
        <v>744</v>
      </c>
      <c r="C412" s="93" t="s">
        <v>781</v>
      </c>
    </row>
    <row r="413" spans="2:3" x14ac:dyDescent="0.25">
      <c r="B413" s="3" t="s">
        <v>745</v>
      </c>
      <c r="C413" s="93" t="s">
        <v>783</v>
      </c>
    </row>
    <row r="414" spans="2:3" x14ac:dyDescent="0.25">
      <c r="B414" s="3" t="s">
        <v>746</v>
      </c>
      <c r="C414" s="93" t="s">
        <v>784</v>
      </c>
    </row>
    <row r="415" spans="2:3" x14ac:dyDescent="0.25">
      <c r="B415" s="1" t="s">
        <v>785</v>
      </c>
      <c r="C415" s="93"/>
    </row>
    <row r="416" spans="2:3" x14ac:dyDescent="0.25">
      <c r="B416" s="3" t="s">
        <v>747</v>
      </c>
      <c r="C416" s="93" t="s">
        <v>786</v>
      </c>
    </row>
    <row r="417" spans="2:3" x14ac:dyDescent="0.25">
      <c r="B417" s="3" t="s">
        <v>748</v>
      </c>
      <c r="C417" s="93" t="s">
        <v>787</v>
      </c>
    </row>
    <row r="418" spans="2:3" x14ac:dyDescent="0.25">
      <c r="B418" s="3" t="s">
        <v>749</v>
      </c>
      <c r="C418" s="93" t="s">
        <v>788</v>
      </c>
    </row>
    <row r="419" spans="2:3" x14ac:dyDescent="0.25">
      <c r="B419" s="3" t="s">
        <v>750</v>
      </c>
      <c r="C419" s="93" t="s">
        <v>789</v>
      </c>
    </row>
    <row r="420" spans="2:3" x14ac:dyDescent="0.25">
      <c r="B420" s="1" t="s">
        <v>1389</v>
      </c>
    </row>
    <row r="421" spans="2:3" x14ac:dyDescent="0.25">
      <c r="B421" s="1" t="s">
        <v>1390</v>
      </c>
    </row>
    <row r="422" spans="2:3" x14ac:dyDescent="0.25">
      <c r="B422" s="1" t="s">
        <v>790</v>
      </c>
    </row>
    <row r="423" spans="2:3" x14ac:dyDescent="0.25">
      <c r="B423" s="1" t="s">
        <v>44</v>
      </c>
    </row>
    <row r="424" spans="2:3" x14ac:dyDescent="0.25">
      <c r="B424" s="3" t="s">
        <v>791</v>
      </c>
      <c r="C424" s="93" t="s">
        <v>818</v>
      </c>
    </row>
    <row r="425" spans="2:3" x14ac:dyDescent="0.25">
      <c r="B425" s="3" t="s">
        <v>792</v>
      </c>
      <c r="C425" s="93" t="s">
        <v>819</v>
      </c>
    </row>
    <row r="426" spans="2:3" x14ac:dyDescent="0.25">
      <c r="B426" s="3" t="s">
        <v>793</v>
      </c>
      <c r="C426" s="93" t="s">
        <v>817</v>
      </c>
    </row>
    <row r="427" spans="2:3" x14ac:dyDescent="0.25">
      <c r="B427" s="3" t="s">
        <v>794</v>
      </c>
      <c r="C427" s="93" t="s">
        <v>820</v>
      </c>
    </row>
    <row r="428" spans="2:3" x14ac:dyDescent="0.25">
      <c r="B428" s="3" t="s">
        <v>795</v>
      </c>
      <c r="C428" s="93" t="s">
        <v>821</v>
      </c>
    </row>
    <row r="429" spans="2:3" x14ac:dyDescent="0.25">
      <c r="B429" s="3" t="s">
        <v>796</v>
      </c>
      <c r="C429" s="93" t="s">
        <v>822</v>
      </c>
    </row>
    <row r="430" spans="2:3" x14ac:dyDescent="0.25">
      <c r="B430" s="1" t="s">
        <v>832</v>
      </c>
      <c r="C430" s="93"/>
    </row>
    <row r="431" spans="2:3" x14ac:dyDescent="0.25">
      <c r="B431" s="3" t="s">
        <v>797</v>
      </c>
      <c r="C431" s="93" t="s">
        <v>823</v>
      </c>
    </row>
    <row r="432" spans="2:3" x14ac:dyDescent="0.25">
      <c r="B432" s="3" t="s">
        <v>798</v>
      </c>
      <c r="C432" s="93" t="s">
        <v>827</v>
      </c>
    </row>
    <row r="433" spans="2:3" x14ac:dyDescent="0.25">
      <c r="B433" s="3" t="s">
        <v>799</v>
      </c>
      <c r="C433" s="93" t="s">
        <v>824</v>
      </c>
    </row>
    <row r="434" spans="2:3" x14ac:dyDescent="0.25">
      <c r="B434" s="3" t="s">
        <v>800</v>
      </c>
      <c r="C434" s="93" t="s">
        <v>828</v>
      </c>
    </row>
    <row r="435" spans="2:3" x14ac:dyDescent="0.25">
      <c r="B435" s="3" t="s">
        <v>801</v>
      </c>
      <c r="C435" s="93" t="s">
        <v>829</v>
      </c>
    </row>
    <row r="436" spans="2:3" x14ac:dyDescent="0.25">
      <c r="B436" s="3" t="s">
        <v>802</v>
      </c>
      <c r="C436" s="93" t="s">
        <v>830</v>
      </c>
    </row>
    <row r="437" spans="2:3" x14ac:dyDescent="0.25">
      <c r="B437" s="3" t="s">
        <v>803</v>
      </c>
      <c r="C437" s="93" t="s">
        <v>825</v>
      </c>
    </row>
    <row r="438" spans="2:3" x14ac:dyDescent="0.25">
      <c r="B438" s="3" t="s">
        <v>804</v>
      </c>
      <c r="C438" s="93" t="s">
        <v>826</v>
      </c>
    </row>
    <row r="439" spans="2:3" x14ac:dyDescent="0.25">
      <c r="B439" s="3" t="s">
        <v>805</v>
      </c>
      <c r="C439" s="93" t="s">
        <v>831</v>
      </c>
    </row>
    <row r="440" spans="2:3" x14ac:dyDescent="0.25">
      <c r="B440" s="1" t="s">
        <v>833</v>
      </c>
      <c r="C440" s="93"/>
    </row>
    <row r="441" spans="2:3" x14ac:dyDescent="0.25">
      <c r="B441" s="3" t="s">
        <v>806</v>
      </c>
      <c r="C441" s="93" t="s">
        <v>823</v>
      </c>
    </row>
    <row r="442" spans="2:3" x14ac:dyDescent="0.25">
      <c r="B442" s="3" t="s">
        <v>807</v>
      </c>
      <c r="C442" s="93" t="s">
        <v>827</v>
      </c>
    </row>
    <row r="443" spans="2:3" x14ac:dyDescent="0.25">
      <c r="B443" s="3" t="s">
        <v>808</v>
      </c>
      <c r="C443" s="93" t="s">
        <v>829</v>
      </c>
    </row>
    <row r="444" spans="2:3" x14ac:dyDescent="0.25">
      <c r="B444" s="3" t="s">
        <v>809</v>
      </c>
      <c r="C444" s="93" t="s">
        <v>830</v>
      </c>
    </row>
    <row r="445" spans="2:3" x14ac:dyDescent="0.25">
      <c r="B445" s="3" t="s">
        <v>810</v>
      </c>
      <c r="C445" s="93" t="s">
        <v>825</v>
      </c>
    </row>
    <row r="446" spans="2:3" x14ac:dyDescent="0.25">
      <c r="B446" s="3" t="s">
        <v>811</v>
      </c>
      <c r="C446" s="93" t="s">
        <v>826</v>
      </c>
    </row>
    <row r="447" spans="2:3" x14ac:dyDescent="0.25">
      <c r="B447" s="3" t="s">
        <v>812</v>
      </c>
      <c r="C447" s="93" t="s">
        <v>834</v>
      </c>
    </row>
    <row r="448" spans="2:3" x14ac:dyDescent="0.25">
      <c r="B448" s="1" t="s">
        <v>835</v>
      </c>
      <c r="C448" s="93"/>
    </row>
    <row r="449" spans="2:3" x14ac:dyDescent="0.25">
      <c r="B449" s="3" t="s">
        <v>813</v>
      </c>
      <c r="C449" s="93" t="s">
        <v>836</v>
      </c>
    </row>
    <row r="450" spans="2:3" x14ac:dyDescent="0.25">
      <c r="B450" s="1" t="s">
        <v>837</v>
      </c>
      <c r="C450" s="93"/>
    </row>
    <row r="451" spans="2:3" x14ac:dyDescent="0.25">
      <c r="B451" s="3" t="s">
        <v>814</v>
      </c>
      <c r="C451" s="93" t="s">
        <v>838</v>
      </c>
    </row>
    <row r="452" spans="2:3" x14ac:dyDescent="0.25">
      <c r="B452" s="3" t="s">
        <v>815</v>
      </c>
      <c r="C452" s="93" t="s">
        <v>839</v>
      </c>
    </row>
    <row r="453" spans="2:3" x14ac:dyDescent="0.25">
      <c r="B453" s="3" t="s">
        <v>816</v>
      </c>
      <c r="C453" s="93" t="s">
        <v>840</v>
      </c>
    </row>
  </sheetData>
  <sortState ref="N4:N150">
    <sortCondition ref="N4:N150"/>
  </sortState>
  <mergeCells count="1">
    <mergeCell ref="K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4"/>
  <sheetViews>
    <sheetView workbookViewId="0">
      <selection activeCell="AP16" sqref="AP16"/>
    </sheetView>
  </sheetViews>
  <sheetFormatPr defaultRowHeight="15" x14ac:dyDescent="0.25"/>
  <cols>
    <col min="2" max="2" width="17.140625" customWidth="1"/>
    <col min="3" max="3" width="14.28515625" customWidth="1"/>
    <col min="4" max="4" width="15.7109375" customWidth="1"/>
    <col min="8" max="8" width="14.28515625" customWidth="1"/>
    <col min="9" max="9" width="11" customWidth="1"/>
    <col min="10" max="10" width="15" customWidth="1"/>
    <col min="11" max="11" width="10.140625" customWidth="1"/>
    <col min="12" max="12" width="18.42578125" customWidth="1"/>
    <col min="14" max="14" width="14.42578125" customWidth="1"/>
    <col min="15" max="15" width="11.140625" customWidth="1"/>
    <col min="16" max="16" width="12.28515625" customWidth="1"/>
    <col min="17" max="17" width="10.42578125" customWidth="1"/>
    <col min="18" max="18" width="17.7109375" customWidth="1"/>
    <col min="20" max="20" width="17.42578125" customWidth="1"/>
    <col min="21" max="21" width="24.5703125" customWidth="1"/>
    <col min="22" max="22" width="16.7109375" customWidth="1"/>
    <col min="23" max="23" width="10" customWidth="1"/>
    <col min="24" max="24" width="11.42578125" customWidth="1"/>
    <col min="25" max="25" width="11.85546875" customWidth="1"/>
    <col min="26" max="26" width="16.5703125" customWidth="1"/>
    <col min="27" max="27" width="10.7109375" customWidth="1"/>
    <col min="29" max="29" width="16.5703125" customWidth="1"/>
    <col min="39" max="39" width="11.28515625" customWidth="1"/>
  </cols>
  <sheetData>
    <row r="1" spans="2:39" ht="15.75" thickBot="1" x14ac:dyDescent="0.3"/>
    <row r="2" spans="2:39" x14ac:dyDescent="0.25">
      <c r="B2" s="111" t="s">
        <v>898</v>
      </c>
      <c r="C2" s="112"/>
      <c r="D2" s="112"/>
      <c r="E2" s="8"/>
      <c r="F2" s="9"/>
      <c r="H2" s="111" t="s">
        <v>914</v>
      </c>
      <c r="I2" s="112"/>
      <c r="J2" s="112"/>
      <c r="K2" s="112"/>
      <c r="L2" s="113"/>
      <c r="N2" s="111" t="s">
        <v>921</v>
      </c>
      <c r="O2" s="112"/>
      <c r="P2" s="112"/>
      <c r="Q2" s="112"/>
      <c r="R2" s="113"/>
      <c r="T2" s="35" t="s">
        <v>923</v>
      </c>
      <c r="U2" s="36"/>
      <c r="V2" s="37"/>
      <c r="X2" s="111" t="s">
        <v>931</v>
      </c>
      <c r="Y2" s="112"/>
      <c r="Z2" s="112"/>
      <c r="AA2" s="113"/>
      <c r="AC2" s="111" t="s">
        <v>935</v>
      </c>
      <c r="AD2" s="112"/>
      <c r="AE2" s="112"/>
      <c r="AF2" s="112"/>
      <c r="AG2" s="112"/>
      <c r="AH2" s="112"/>
      <c r="AI2" s="112"/>
      <c r="AJ2" s="112"/>
      <c r="AK2" s="112"/>
      <c r="AL2" s="112"/>
      <c r="AM2" s="113"/>
    </row>
    <row r="3" spans="2:39" ht="45.75" customHeight="1" x14ac:dyDescent="0.25">
      <c r="B3" s="10"/>
      <c r="C3" s="114" t="s">
        <v>900</v>
      </c>
      <c r="D3" s="114"/>
      <c r="E3" s="6"/>
      <c r="F3" s="11"/>
      <c r="H3" s="15" t="s">
        <v>915</v>
      </c>
      <c r="I3" s="16" t="s">
        <v>916</v>
      </c>
      <c r="J3" s="16" t="s">
        <v>917</v>
      </c>
      <c r="K3" s="16" t="s">
        <v>918</v>
      </c>
      <c r="L3" s="25" t="s">
        <v>919</v>
      </c>
      <c r="N3" s="15" t="s">
        <v>915</v>
      </c>
      <c r="O3" s="16" t="s">
        <v>916</v>
      </c>
      <c r="P3" s="16" t="s">
        <v>917</v>
      </c>
      <c r="Q3" s="16" t="s">
        <v>918</v>
      </c>
      <c r="R3" s="25" t="s">
        <v>922</v>
      </c>
      <c r="S3" s="5"/>
      <c r="T3" s="10"/>
      <c r="U3" s="114" t="s">
        <v>925</v>
      </c>
      <c r="V3" s="115"/>
      <c r="X3" s="29" t="s">
        <v>916</v>
      </c>
      <c r="Y3" s="28" t="s">
        <v>932</v>
      </c>
      <c r="Z3" s="28" t="s">
        <v>933</v>
      </c>
      <c r="AA3" s="30" t="s">
        <v>934</v>
      </c>
      <c r="AC3" s="29" t="s">
        <v>936</v>
      </c>
      <c r="AD3" s="38">
        <v>4037</v>
      </c>
      <c r="AE3" s="38">
        <v>4042</v>
      </c>
      <c r="AF3" s="38">
        <v>4137</v>
      </c>
      <c r="AG3" s="38">
        <v>4140</v>
      </c>
      <c r="AH3" s="38">
        <v>4142</v>
      </c>
      <c r="AI3" s="38">
        <v>4145</v>
      </c>
      <c r="AJ3" s="38">
        <v>4340</v>
      </c>
      <c r="AK3" s="38">
        <v>8740</v>
      </c>
      <c r="AL3" s="38" t="s">
        <v>937</v>
      </c>
      <c r="AM3" s="39" t="s">
        <v>938</v>
      </c>
    </row>
    <row r="4" spans="2:39" ht="15" customHeight="1" x14ac:dyDescent="0.25">
      <c r="B4" s="10" t="s">
        <v>899</v>
      </c>
      <c r="C4" s="6" t="s">
        <v>901</v>
      </c>
      <c r="D4" s="6" t="s">
        <v>902</v>
      </c>
      <c r="E4" s="6"/>
      <c r="F4" s="11"/>
      <c r="H4" s="17">
        <v>7.2999999999999995E-2</v>
      </c>
      <c r="I4" s="18">
        <v>64</v>
      </c>
      <c r="J4" s="18">
        <v>473</v>
      </c>
      <c r="K4" s="19">
        <v>2.63E-3</v>
      </c>
      <c r="L4" s="23">
        <v>388</v>
      </c>
      <c r="N4" s="26">
        <v>0.06</v>
      </c>
      <c r="O4" s="18">
        <v>80</v>
      </c>
      <c r="P4" s="18">
        <v>324</v>
      </c>
      <c r="Q4" s="19">
        <v>1.8E-3</v>
      </c>
      <c r="R4" s="23">
        <v>252</v>
      </c>
      <c r="T4" s="118" t="s">
        <v>924</v>
      </c>
      <c r="U4" s="116" t="s">
        <v>926</v>
      </c>
      <c r="V4" s="117" t="s">
        <v>927</v>
      </c>
      <c r="X4" s="31">
        <v>48</v>
      </c>
      <c r="Y4" s="18">
        <v>1.2999999999999999E-2</v>
      </c>
      <c r="Z4" s="32">
        <v>0.01</v>
      </c>
      <c r="AA4" s="23">
        <v>1E-3</v>
      </c>
      <c r="AC4" s="10" t="s">
        <v>939</v>
      </c>
      <c r="AD4" s="6" t="s">
        <v>940</v>
      </c>
      <c r="AE4" s="6" t="s">
        <v>941</v>
      </c>
      <c r="AF4" s="6" t="s">
        <v>942</v>
      </c>
      <c r="AG4" s="6" t="s">
        <v>943</v>
      </c>
      <c r="AH4" s="6" t="s">
        <v>944</v>
      </c>
      <c r="AI4" s="6" t="s">
        <v>945</v>
      </c>
      <c r="AJ4" s="6" t="s">
        <v>946</v>
      </c>
      <c r="AK4" s="6" t="s">
        <v>947</v>
      </c>
      <c r="AL4" s="40" t="s">
        <v>948</v>
      </c>
      <c r="AM4" s="41" t="s">
        <v>948</v>
      </c>
    </row>
    <row r="5" spans="2:39" x14ac:dyDescent="0.25">
      <c r="B5" s="10" t="s">
        <v>903</v>
      </c>
      <c r="C5" s="6">
        <v>0.33</v>
      </c>
      <c r="D5" s="6">
        <v>0.31</v>
      </c>
      <c r="E5" s="6"/>
      <c r="F5" s="11"/>
      <c r="H5" s="17">
        <v>8.5999999999999993E-2</v>
      </c>
      <c r="I5" s="18">
        <v>56</v>
      </c>
      <c r="J5" s="18">
        <v>666</v>
      </c>
      <c r="K5" s="19">
        <v>3.7000000000000002E-3</v>
      </c>
      <c r="L5" s="23">
        <v>518</v>
      </c>
      <c r="N5" s="26">
        <v>7.2999999999999995E-2</v>
      </c>
      <c r="O5" s="18">
        <v>72</v>
      </c>
      <c r="P5" s="18">
        <v>500</v>
      </c>
      <c r="Q5" s="19">
        <v>2.7799999999999999E-3</v>
      </c>
      <c r="R5" s="23">
        <v>389</v>
      </c>
      <c r="T5" s="118"/>
      <c r="U5" s="116"/>
      <c r="V5" s="117"/>
      <c r="X5" s="31">
        <v>44</v>
      </c>
      <c r="Y5" s="18">
        <v>1.4E-2</v>
      </c>
      <c r="Z5" s="32">
        <v>1.0999999999999999E-2</v>
      </c>
      <c r="AA5" s="23">
        <v>1E-3</v>
      </c>
      <c r="AC5" s="10" t="s">
        <v>949</v>
      </c>
      <c r="AD5" s="6"/>
      <c r="AE5" s="6"/>
      <c r="AF5" s="6"/>
      <c r="AG5" s="6"/>
      <c r="AH5" s="6"/>
      <c r="AI5" s="6"/>
      <c r="AJ5" s="6"/>
      <c r="AK5" s="6"/>
      <c r="AL5" s="6"/>
      <c r="AM5" s="11"/>
    </row>
    <row r="6" spans="2:39" x14ac:dyDescent="0.25">
      <c r="B6" s="10" t="s">
        <v>904</v>
      </c>
      <c r="C6" s="6">
        <v>3.5000000000000003E-2</v>
      </c>
      <c r="D6" s="7">
        <v>0.04</v>
      </c>
      <c r="E6" s="6"/>
      <c r="F6" s="11"/>
      <c r="H6" s="17">
        <v>9.9000000000000005E-2</v>
      </c>
      <c r="I6" s="18">
        <v>48</v>
      </c>
      <c r="J6" s="18">
        <v>877</v>
      </c>
      <c r="K6" s="19">
        <v>4.8700000000000002E-3</v>
      </c>
      <c r="L6" s="23">
        <v>682</v>
      </c>
      <c r="N6" s="26">
        <v>8.5999999999999993E-2</v>
      </c>
      <c r="O6" s="18">
        <v>64</v>
      </c>
      <c r="P6" s="18">
        <v>709</v>
      </c>
      <c r="Q6" s="19">
        <v>3.9399999999999999E-3</v>
      </c>
      <c r="R6" s="23">
        <v>552</v>
      </c>
      <c r="T6" s="10" t="s">
        <v>928</v>
      </c>
      <c r="U6" s="6">
        <v>6</v>
      </c>
      <c r="V6" s="11">
        <v>10</v>
      </c>
      <c r="X6" s="31">
        <v>40</v>
      </c>
      <c r="Y6" s="18">
        <v>1.4999999999999999E-2</v>
      </c>
      <c r="Z6" s="32">
        <v>1.0999999999999999E-2</v>
      </c>
      <c r="AA6" s="23">
        <v>2E-3</v>
      </c>
      <c r="AC6" s="10" t="s">
        <v>901</v>
      </c>
      <c r="AD6" s="18" t="s">
        <v>958</v>
      </c>
      <c r="AE6" s="6" t="s">
        <v>959</v>
      </c>
      <c r="AF6" s="6" t="s">
        <v>958</v>
      </c>
      <c r="AG6" s="6" t="s">
        <v>960</v>
      </c>
      <c r="AH6" s="6" t="s">
        <v>959</v>
      </c>
      <c r="AI6" s="6" t="s">
        <v>962</v>
      </c>
      <c r="AJ6" s="6" t="s">
        <v>963</v>
      </c>
      <c r="AK6" s="6" t="s">
        <v>961</v>
      </c>
      <c r="AL6" s="6" t="s">
        <v>958</v>
      </c>
      <c r="AM6" s="11" t="s">
        <v>964</v>
      </c>
    </row>
    <row r="7" spans="2:39" x14ac:dyDescent="0.25">
      <c r="B7" s="10" t="s">
        <v>905</v>
      </c>
      <c r="C7" s="7">
        <v>0.04</v>
      </c>
      <c r="D7" s="6">
        <v>4.4999999999999998E-2</v>
      </c>
      <c r="E7" s="6"/>
      <c r="F7" s="11"/>
      <c r="H7" s="17">
        <v>0.112</v>
      </c>
      <c r="I7" s="18">
        <v>40</v>
      </c>
      <c r="J7" s="18">
        <v>1090</v>
      </c>
      <c r="K7" s="19">
        <v>6.0400000000000002E-3</v>
      </c>
      <c r="L7" s="23">
        <v>846</v>
      </c>
      <c r="N7" s="26">
        <v>9.9000000000000005E-2</v>
      </c>
      <c r="O7" s="18">
        <v>58</v>
      </c>
      <c r="P7" s="18">
        <v>941</v>
      </c>
      <c r="Q7" s="19">
        <v>5.2300000000000003E-3</v>
      </c>
      <c r="R7" s="23">
        <v>732</v>
      </c>
      <c r="T7" s="10" t="s">
        <v>929</v>
      </c>
      <c r="U7" s="6">
        <v>6</v>
      </c>
      <c r="V7" s="11">
        <v>8</v>
      </c>
      <c r="X7" s="31">
        <v>36</v>
      </c>
      <c r="Y7" s="18">
        <v>1.7000000000000001E-2</v>
      </c>
      <c r="Z7" s="32">
        <v>1.2999999999999999E-2</v>
      </c>
      <c r="AA7" s="23">
        <v>2E-3</v>
      </c>
      <c r="AC7" s="10" t="s">
        <v>902</v>
      </c>
      <c r="AD7" s="18" t="s">
        <v>965</v>
      </c>
      <c r="AE7" s="6" t="s">
        <v>966</v>
      </c>
      <c r="AF7" s="6" t="s">
        <v>965</v>
      </c>
      <c r="AG7" s="6" t="s">
        <v>967</v>
      </c>
      <c r="AH7" s="6" t="s">
        <v>966</v>
      </c>
      <c r="AI7" s="6" t="s">
        <v>968</v>
      </c>
      <c r="AJ7" s="6" t="s">
        <v>967</v>
      </c>
      <c r="AK7" s="6" t="s">
        <v>967</v>
      </c>
      <c r="AL7" s="6" t="s">
        <v>965</v>
      </c>
      <c r="AM7" s="11" t="s">
        <v>969</v>
      </c>
    </row>
    <row r="8" spans="2:39" ht="15.75" thickBot="1" x14ac:dyDescent="0.3">
      <c r="B8" s="10" t="s">
        <v>920</v>
      </c>
      <c r="C8" s="6"/>
      <c r="D8" s="6"/>
      <c r="E8" s="6"/>
      <c r="F8" s="11"/>
      <c r="H8" s="17">
        <v>0.125</v>
      </c>
      <c r="I8" s="18">
        <v>40</v>
      </c>
      <c r="J8" s="18">
        <v>1430</v>
      </c>
      <c r="K8" s="19">
        <v>7.9600000000000001E-3</v>
      </c>
      <c r="L8" s="23">
        <v>1110</v>
      </c>
      <c r="N8" s="26">
        <v>0.112</v>
      </c>
      <c r="O8" s="18">
        <v>48</v>
      </c>
      <c r="P8" s="18">
        <v>1190</v>
      </c>
      <c r="Q8" s="19">
        <v>6.8100000000000001E-3</v>
      </c>
      <c r="R8" s="23">
        <v>925</v>
      </c>
      <c r="T8" s="12" t="s">
        <v>930</v>
      </c>
      <c r="U8" s="13">
        <v>4</v>
      </c>
      <c r="V8" s="14">
        <v>6</v>
      </c>
      <c r="X8" s="31">
        <v>32</v>
      </c>
      <c r="Y8" s="18">
        <v>1.9E-2</v>
      </c>
      <c r="Z8" s="32">
        <v>1.4E-2</v>
      </c>
      <c r="AA8" s="23">
        <v>2E-3</v>
      </c>
      <c r="AC8" s="10" t="s">
        <v>950</v>
      </c>
      <c r="AD8" s="6"/>
      <c r="AE8" s="6"/>
      <c r="AF8" s="6"/>
      <c r="AG8" s="6"/>
      <c r="AH8" s="6"/>
      <c r="AI8" s="6"/>
      <c r="AJ8" s="6"/>
      <c r="AK8" s="6"/>
      <c r="AL8" s="6"/>
      <c r="AM8" s="11"/>
    </row>
    <row r="9" spans="2:39" x14ac:dyDescent="0.25">
      <c r="B9" s="10" t="s">
        <v>906</v>
      </c>
      <c r="C9" s="6"/>
      <c r="D9" s="6"/>
      <c r="E9" s="6"/>
      <c r="F9" s="11"/>
      <c r="H9" s="17">
        <v>0.13800000000000001</v>
      </c>
      <c r="I9" s="18">
        <v>32</v>
      </c>
      <c r="J9" s="18">
        <v>1640</v>
      </c>
      <c r="K9" s="19">
        <v>9.0900000000000009E-3</v>
      </c>
      <c r="L9" s="23">
        <v>1270</v>
      </c>
      <c r="N9" s="26">
        <v>0.125</v>
      </c>
      <c r="O9" s="18">
        <v>44</v>
      </c>
      <c r="P9" s="18">
        <v>1490</v>
      </c>
      <c r="Q9" s="19">
        <v>8.3000000000000001E-3</v>
      </c>
      <c r="R9" s="23">
        <v>1160</v>
      </c>
      <c r="X9" s="31">
        <v>28</v>
      </c>
      <c r="Y9" s="18">
        <v>2.1999999999999999E-2</v>
      </c>
      <c r="Z9" s="32">
        <v>1.7000000000000001E-2</v>
      </c>
      <c r="AA9" s="23">
        <v>2E-3</v>
      </c>
      <c r="AC9" s="10" t="s">
        <v>901</v>
      </c>
      <c r="AD9" s="6" t="s">
        <v>970</v>
      </c>
      <c r="AE9" s="6" t="s">
        <v>970</v>
      </c>
      <c r="AF9" s="6" t="s">
        <v>970</v>
      </c>
      <c r="AG9" s="6" t="s">
        <v>971</v>
      </c>
      <c r="AH9" s="6" t="s">
        <v>971</v>
      </c>
      <c r="AI9" s="6" t="s">
        <v>971</v>
      </c>
      <c r="AJ9" s="6" t="s">
        <v>972</v>
      </c>
      <c r="AK9" s="6" t="s">
        <v>971</v>
      </c>
      <c r="AL9" s="6" t="s">
        <v>973</v>
      </c>
      <c r="AM9" s="11" t="s">
        <v>973</v>
      </c>
    </row>
    <row r="10" spans="2:39" x14ac:dyDescent="0.25">
      <c r="B10" s="10" t="s">
        <v>907</v>
      </c>
      <c r="C10" s="6"/>
      <c r="D10" s="6"/>
      <c r="E10" s="6"/>
      <c r="F10" s="11"/>
      <c r="H10" s="17">
        <v>0.16400000000000001</v>
      </c>
      <c r="I10" s="18">
        <v>32</v>
      </c>
      <c r="J10" s="18">
        <v>2520</v>
      </c>
      <c r="K10" s="19">
        <v>1.4E-2</v>
      </c>
      <c r="L10" s="23">
        <v>1960</v>
      </c>
      <c r="N10" s="26">
        <v>0.13800000000000001</v>
      </c>
      <c r="O10" s="18">
        <v>40</v>
      </c>
      <c r="P10" s="18">
        <v>1830</v>
      </c>
      <c r="Q10" s="19">
        <v>1.0149999999999999E-2</v>
      </c>
      <c r="R10" s="23">
        <v>1420</v>
      </c>
      <c r="X10" s="31">
        <v>24</v>
      </c>
      <c r="Y10" s="18">
        <v>2.5999999999999999E-2</v>
      </c>
      <c r="Z10" s="32">
        <v>0.02</v>
      </c>
      <c r="AA10" s="23">
        <v>3.0000000000000001E-3</v>
      </c>
      <c r="AC10" s="10" t="s">
        <v>902</v>
      </c>
      <c r="AD10" s="6" t="s">
        <v>974</v>
      </c>
      <c r="AE10" s="6" t="s">
        <v>974</v>
      </c>
      <c r="AF10" s="6" t="s">
        <v>974</v>
      </c>
      <c r="AG10" s="6" t="s">
        <v>975</v>
      </c>
      <c r="AH10" s="6" t="s">
        <v>975</v>
      </c>
      <c r="AI10" s="6" t="s">
        <v>975</v>
      </c>
      <c r="AJ10" s="6" t="s">
        <v>976</v>
      </c>
      <c r="AK10" s="6" t="s">
        <v>975</v>
      </c>
      <c r="AL10" s="6" t="s">
        <v>977</v>
      </c>
      <c r="AM10" s="11" t="s">
        <v>977</v>
      </c>
    </row>
    <row r="11" spans="2:39" x14ac:dyDescent="0.25">
      <c r="B11" s="10" t="s">
        <v>908</v>
      </c>
      <c r="C11" s="6"/>
      <c r="D11" s="6"/>
      <c r="E11" s="6"/>
      <c r="F11" s="11"/>
      <c r="H11" s="17">
        <v>0.19</v>
      </c>
      <c r="I11" s="18">
        <v>24</v>
      </c>
      <c r="J11" s="18">
        <v>3150</v>
      </c>
      <c r="K11" s="19">
        <v>1.7500000000000002E-2</v>
      </c>
      <c r="L11" s="23">
        <v>2450</v>
      </c>
      <c r="N11" s="26">
        <v>0.16400000000000001</v>
      </c>
      <c r="O11" s="18">
        <v>36</v>
      </c>
      <c r="P11" s="18">
        <v>2650</v>
      </c>
      <c r="Q11" s="19">
        <v>1.474E-2</v>
      </c>
      <c r="R11" s="23">
        <v>2060</v>
      </c>
      <c r="X11" s="31">
        <v>20</v>
      </c>
      <c r="Y11" s="18">
        <v>3.1E-2</v>
      </c>
      <c r="Z11" s="32">
        <v>2.3E-2</v>
      </c>
      <c r="AA11" s="23">
        <v>3.0000000000000001E-3</v>
      </c>
      <c r="AC11" s="10" t="s">
        <v>951</v>
      </c>
      <c r="AD11" s="6"/>
      <c r="AE11" s="6"/>
      <c r="AF11" s="6"/>
      <c r="AG11" s="6"/>
      <c r="AH11" s="6"/>
      <c r="AI11" s="6"/>
      <c r="AJ11" s="6"/>
      <c r="AK11" s="6"/>
      <c r="AL11" s="6"/>
      <c r="AM11" s="11"/>
    </row>
    <row r="12" spans="2:39" x14ac:dyDescent="0.25">
      <c r="B12" s="10" t="s">
        <v>909</v>
      </c>
      <c r="C12" s="6"/>
      <c r="D12" s="6"/>
      <c r="E12" s="6"/>
      <c r="F12" s="11"/>
      <c r="H12" s="17">
        <v>0.25</v>
      </c>
      <c r="I12" s="18">
        <v>20</v>
      </c>
      <c r="J12" s="18">
        <v>5730</v>
      </c>
      <c r="K12" s="19">
        <v>3.1800000000000002E-2</v>
      </c>
      <c r="L12" s="23">
        <v>4450</v>
      </c>
      <c r="N12" s="26">
        <v>0.19</v>
      </c>
      <c r="O12" s="18">
        <v>32</v>
      </c>
      <c r="P12" s="18">
        <v>3600</v>
      </c>
      <c r="Q12" s="19">
        <v>0.02</v>
      </c>
      <c r="R12" s="23">
        <v>2800</v>
      </c>
      <c r="X12" s="31">
        <v>18</v>
      </c>
      <c r="Y12" s="18">
        <v>3.4000000000000002E-2</v>
      </c>
      <c r="Z12" s="32">
        <v>2.5999999999999999E-2</v>
      </c>
      <c r="AA12" s="23">
        <v>3.0000000000000001E-3</v>
      </c>
      <c r="AC12" s="10" t="s">
        <v>901</v>
      </c>
      <c r="AD12" s="6">
        <v>3.5000000000000003E-2</v>
      </c>
      <c r="AE12" s="6">
        <v>3.5000000000000003E-2</v>
      </c>
      <c r="AF12" s="6">
        <v>3.5000000000000003E-2</v>
      </c>
      <c r="AG12" s="6">
        <v>3.5000000000000003E-2</v>
      </c>
      <c r="AH12" s="6">
        <v>3.5000000000000003E-2</v>
      </c>
      <c r="AI12" s="6">
        <v>3.5000000000000003E-2</v>
      </c>
      <c r="AJ12" s="6">
        <v>3.5000000000000003E-2</v>
      </c>
      <c r="AK12" s="6">
        <v>3.5000000000000003E-2</v>
      </c>
      <c r="AL12" s="6">
        <v>3.5000000000000003E-2</v>
      </c>
      <c r="AM12" s="11">
        <v>3.5000000000000003E-2</v>
      </c>
    </row>
    <row r="13" spans="2:39" x14ac:dyDescent="0.25">
      <c r="B13" s="10" t="s">
        <v>910</v>
      </c>
      <c r="C13" s="6"/>
      <c r="D13" s="6"/>
      <c r="E13" s="6"/>
      <c r="F13" s="11"/>
      <c r="H13" s="17">
        <v>0.3125</v>
      </c>
      <c r="I13" s="18">
        <v>18</v>
      </c>
      <c r="J13" s="18">
        <v>9440</v>
      </c>
      <c r="K13" s="19">
        <v>5.2400000000000002E-2</v>
      </c>
      <c r="L13" s="23">
        <v>7340</v>
      </c>
      <c r="N13" s="26">
        <v>0.25</v>
      </c>
      <c r="O13" s="18">
        <v>28</v>
      </c>
      <c r="P13" s="18">
        <v>6500</v>
      </c>
      <c r="Q13" s="19">
        <v>3.6400000000000002E-2</v>
      </c>
      <c r="R13" s="23">
        <v>5100</v>
      </c>
      <c r="X13" s="31">
        <v>16</v>
      </c>
      <c r="Y13" s="18">
        <v>3.7999999999999999E-2</v>
      </c>
      <c r="Z13" s="32">
        <v>2.9000000000000001E-2</v>
      </c>
      <c r="AA13" s="23">
        <v>4.0000000000000001E-3</v>
      </c>
      <c r="AC13" s="10" t="s">
        <v>902</v>
      </c>
      <c r="AD13" s="6">
        <v>0.04</v>
      </c>
      <c r="AE13" s="6">
        <v>0.04</v>
      </c>
      <c r="AF13" s="6">
        <v>0.04</v>
      </c>
      <c r="AG13" s="6">
        <v>0.04</v>
      </c>
      <c r="AH13" s="6">
        <v>0.04</v>
      </c>
      <c r="AI13" s="6">
        <v>0.04</v>
      </c>
      <c r="AJ13" s="6">
        <v>0.04</v>
      </c>
      <c r="AK13" s="6">
        <v>0.04</v>
      </c>
      <c r="AL13" s="6">
        <v>0.04</v>
      </c>
      <c r="AM13" s="11">
        <v>0.04</v>
      </c>
    </row>
    <row r="14" spans="2:39" x14ac:dyDescent="0.25">
      <c r="B14" s="10" t="s">
        <v>911</v>
      </c>
      <c r="C14" s="6"/>
      <c r="D14" s="6"/>
      <c r="E14" s="6"/>
      <c r="F14" s="11"/>
      <c r="H14" s="17">
        <v>0.375</v>
      </c>
      <c r="I14" s="18">
        <v>16</v>
      </c>
      <c r="J14" s="18">
        <v>13900</v>
      </c>
      <c r="K14" s="19">
        <v>7.7499999999999999E-2</v>
      </c>
      <c r="L14" s="23">
        <v>10800</v>
      </c>
      <c r="N14" s="26">
        <v>0.3125</v>
      </c>
      <c r="O14" s="18">
        <v>24</v>
      </c>
      <c r="P14" s="18">
        <v>10400</v>
      </c>
      <c r="Q14" s="19">
        <v>5.8000000000000003E-2</v>
      </c>
      <c r="R14" s="23">
        <v>8120</v>
      </c>
      <c r="X14" s="31">
        <v>14</v>
      </c>
      <c r="Y14" s="18">
        <v>4.3999999999999997E-2</v>
      </c>
      <c r="Z14" s="32">
        <v>3.3000000000000002E-2</v>
      </c>
      <c r="AA14" s="23">
        <v>4.0000000000000001E-3</v>
      </c>
      <c r="AC14" s="10" t="s">
        <v>952</v>
      </c>
      <c r="AD14" s="6"/>
      <c r="AE14" s="6"/>
      <c r="AF14" s="6"/>
      <c r="AG14" s="6"/>
      <c r="AH14" s="6"/>
      <c r="AI14" s="6"/>
      <c r="AJ14" s="6"/>
      <c r="AK14" s="6"/>
      <c r="AL14" s="6"/>
      <c r="AM14" s="11"/>
    </row>
    <row r="15" spans="2:39" x14ac:dyDescent="0.25">
      <c r="B15" s="10" t="s">
        <v>912</v>
      </c>
      <c r="C15" s="6"/>
      <c r="D15" s="6"/>
      <c r="E15" s="6"/>
      <c r="F15" s="11"/>
      <c r="H15" s="17">
        <v>0.4375</v>
      </c>
      <c r="I15" s="18">
        <v>14</v>
      </c>
      <c r="J15" s="18">
        <v>19100</v>
      </c>
      <c r="K15" s="19">
        <v>0.10630000000000001</v>
      </c>
      <c r="L15" s="23">
        <v>14900</v>
      </c>
      <c r="N15" s="26">
        <v>0.375</v>
      </c>
      <c r="O15" s="18">
        <v>24</v>
      </c>
      <c r="P15" s="18">
        <v>15800</v>
      </c>
      <c r="Q15" s="19">
        <v>8.7800000000000003E-2</v>
      </c>
      <c r="R15" s="23">
        <v>12300</v>
      </c>
      <c r="X15" s="31">
        <v>13</v>
      </c>
      <c r="Y15" s="18">
        <v>4.7E-2</v>
      </c>
      <c r="Z15" s="32">
        <v>3.5000000000000003E-2</v>
      </c>
      <c r="AA15" s="23">
        <v>5.0000000000000001E-3</v>
      </c>
      <c r="AC15" s="10" t="s">
        <v>901</v>
      </c>
      <c r="AD15" s="6">
        <v>0.04</v>
      </c>
      <c r="AE15" s="6">
        <v>0.04</v>
      </c>
      <c r="AF15" s="6">
        <v>0.04</v>
      </c>
      <c r="AG15" s="6">
        <v>0.04</v>
      </c>
      <c r="AH15" s="6">
        <v>0.04</v>
      </c>
      <c r="AI15" s="6">
        <v>0.04</v>
      </c>
      <c r="AJ15" s="6">
        <v>0.04</v>
      </c>
      <c r="AK15" s="6">
        <v>0.04</v>
      </c>
      <c r="AL15" s="6">
        <v>0.04</v>
      </c>
      <c r="AM15" s="11">
        <v>0.04</v>
      </c>
    </row>
    <row r="16" spans="2:39" ht="15.75" thickBot="1" x14ac:dyDescent="0.3">
      <c r="B16" s="12" t="s">
        <v>913</v>
      </c>
      <c r="C16" s="13"/>
      <c r="D16" s="13"/>
      <c r="E16" s="13"/>
      <c r="F16" s="14"/>
      <c r="H16" s="17">
        <v>0.5</v>
      </c>
      <c r="I16" s="18">
        <v>13</v>
      </c>
      <c r="J16" s="18">
        <v>25500</v>
      </c>
      <c r="K16" s="19">
        <v>0.1419</v>
      </c>
      <c r="L16" s="23">
        <v>19900</v>
      </c>
      <c r="N16" s="26">
        <v>0.4375</v>
      </c>
      <c r="O16" s="18">
        <v>20</v>
      </c>
      <c r="P16" s="18">
        <v>21400</v>
      </c>
      <c r="Q16" s="19">
        <v>0.1187</v>
      </c>
      <c r="R16" s="23">
        <v>16600</v>
      </c>
      <c r="X16" s="31">
        <v>12</v>
      </c>
      <c r="Y16" s="18">
        <v>5.0999999999999997E-2</v>
      </c>
      <c r="Z16" s="32">
        <v>3.2000000000000001E-2</v>
      </c>
      <c r="AA16" s="23">
        <v>5.0000000000000001E-3</v>
      </c>
      <c r="AC16" s="10" t="s">
        <v>902</v>
      </c>
      <c r="AD16" s="6">
        <v>4.4999999999999998E-2</v>
      </c>
      <c r="AE16" s="6">
        <v>4.4999999999999998E-2</v>
      </c>
      <c r="AF16" s="6">
        <v>4.4999999999999998E-2</v>
      </c>
      <c r="AG16" s="6">
        <v>4.4999999999999998E-2</v>
      </c>
      <c r="AH16" s="6">
        <v>4.4999999999999998E-2</v>
      </c>
      <c r="AI16" s="6">
        <v>4.4999999999999998E-2</v>
      </c>
      <c r="AJ16" s="6">
        <v>4.4999999999999998E-2</v>
      </c>
      <c r="AK16" s="6">
        <v>4.4999999999999998E-2</v>
      </c>
      <c r="AL16" s="6">
        <v>4.4999999999999998E-2</v>
      </c>
      <c r="AM16" s="11">
        <v>4.4999999999999998E-2</v>
      </c>
    </row>
    <row r="17" spans="8:39" x14ac:dyDescent="0.25">
      <c r="H17" s="17">
        <v>0.625</v>
      </c>
      <c r="I17" s="18">
        <v>11</v>
      </c>
      <c r="J17" s="18">
        <v>38400</v>
      </c>
      <c r="K17" s="19">
        <v>0.22600000000000001</v>
      </c>
      <c r="L17" s="23">
        <v>30500</v>
      </c>
      <c r="N17" s="26">
        <v>0.5</v>
      </c>
      <c r="O17" s="18">
        <v>20</v>
      </c>
      <c r="P17" s="18">
        <v>28800</v>
      </c>
      <c r="Q17" s="19">
        <v>0.15989999999999999</v>
      </c>
      <c r="R17" s="23">
        <v>22400</v>
      </c>
      <c r="X17" s="31">
        <v>11</v>
      </c>
      <c r="Y17" s="18">
        <v>5.6000000000000001E-2</v>
      </c>
      <c r="Z17" s="32">
        <v>4.2000000000000003E-2</v>
      </c>
      <c r="AA17" s="23">
        <v>6.0000000000000001E-3</v>
      </c>
      <c r="AC17" s="10" t="s">
        <v>953</v>
      </c>
      <c r="AD17" s="6"/>
      <c r="AE17" s="6"/>
      <c r="AF17" s="6"/>
      <c r="AG17" s="6"/>
      <c r="AH17" s="6"/>
      <c r="AI17" s="6"/>
      <c r="AJ17" s="6"/>
      <c r="AK17" s="6"/>
      <c r="AL17" s="6"/>
      <c r="AM17" s="11"/>
    </row>
    <row r="18" spans="8:39" x14ac:dyDescent="0.25">
      <c r="H18" s="17">
        <v>0.75</v>
      </c>
      <c r="I18" s="18">
        <v>10</v>
      </c>
      <c r="J18" s="18">
        <v>56800</v>
      </c>
      <c r="K18" s="19">
        <v>0.33400000000000002</v>
      </c>
      <c r="L18" s="23">
        <v>45100</v>
      </c>
      <c r="N18" s="26">
        <v>0.625</v>
      </c>
      <c r="O18" s="18">
        <v>18</v>
      </c>
      <c r="P18" s="18">
        <v>43500</v>
      </c>
      <c r="Q18" s="19">
        <v>0.25600000000000001</v>
      </c>
      <c r="R18" s="23">
        <v>34600</v>
      </c>
      <c r="X18" s="31">
        <v>10</v>
      </c>
      <c r="Y18" s="18">
        <v>6.0999999999999999E-2</v>
      </c>
      <c r="Z18" s="32">
        <v>4.5999999999999999E-2</v>
      </c>
      <c r="AA18" s="23">
        <v>6.0000000000000001E-3</v>
      </c>
      <c r="AC18" s="10" t="s">
        <v>901</v>
      </c>
      <c r="AD18" s="6" t="s">
        <v>978</v>
      </c>
      <c r="AE18" s="6" t="s">
        <v>978</v>
      </c>
      <c r="AF18" s="6" t="s">
        <v>978</v>
      </c>
      <c r="AG18" s="6" t="s">
        <v>978</v>
      </c>
      <c r="AH18" s="6" t="s">
        <v>978</v>
      </c>
      <c r="AI18" s="6" t="s">
        <v>978</v>
      </c>
      <c r="AJ18" s="6" t="s">
        <v>978</v>
      </c>
      <c r="AK18" s="6" t="s">
        <v>978</v>
      </c>
      <c r="AL18" s="6" t="s">
        <v>978</v>
      </c>
      <c r="AM18" s="11" t="s">
        <v>978</v>
      </c>
    </row>
    <row r="19" spans="8:39" x14ac:dyDescent="0.25">
      <c r="H19" s="17">
        <v>0.875</v>
      </c>
      <c r="I19" s="18">
        <v>8</v>
      </c>
      <c r="J19" s="18">
        <v>78500</v>
      </c>
      <c r="K19" s="19">
        <v>0.46200000000000002</v>
      </c>
      <c r="L19" s="23">
        <v>62400</v>
      </c>
      <c r="N19" s="26">
        <v>0.75</v>
      </c>
      <c r="O19" s="18">
        <v>18</v>
      </c>
      <c r="P19" s="18">
        <v>63400</v>
      </c>
      <c r="Q19" s="19">
        <v>0.373</v>
      </c>
      <c r="R19" s="23">
        <v>50400</v>
      </c>
      <c r="X19" s="31">
        <v>9</v>
      </c>
      <c r="Y19" s="18">
        <v>6.8000000000000005E-2</v>
      </c>
      <c r="Z19" s="32">
        <v>5.0999999999999997E-2</v>
      </c>
      <c r="AA19" s="23">
        <v>7.0000000000000001E-3</v>
      </c>
      <c r="AC19" s="10" t="s">
        <v>902</v>
      </c>
      <c r="AD19" s="6" t="s">
        <v>979</v>
      </c>
      <c r="AE19" s="6" t="s">
        <v>979</v>
      </c>
      <c r="AF19" s="6" t="s">
        <v>979</v>
      </c>
      <c r="AG19" s="6" t="s">
        <v>979</v>
      </c>
      <c r="AH19" s="6" t="s">
        <v>979</v>
      </c>
      <c r="AI19" s="6" t="s">
        <v>979</v>
      </c>
      <c r="AJ19" s="6" t="s">
        <v>979</v>
      </c>
      <c r="AK19" s="6" t="s">
        <v>979</v>
      </c>
      <c r="AL19" s="6" t="s">
        <v>979</v>
      </c>
      <c r="AM19" s="11" t="s">
        <v>979</v>
      </c>
    </row>
    <row r="20" spans="8:39" ht="15" customHeight="1" x14ac:dyDescent="0.25">
      <c r="H20" s="17">
        <v>1</v>
      </c>
      <c r="I20" s="18">
        <v>8</v>
      </c>
      <c r="J20" s="18">
        <v>103000</v>
      </c>
      <c r="K20" s="19">
        <v>0.60599999999999998</v>
      </c>
      <c r="L20" s="23">
        <v>81800</v>
      </c>
      <c r="N20" s="26">
        <v>0.875</v>
      </c>
      <c r="O20" s="18">
        <v>14</v>
      </c>
      <c r="P20" s="18">
        <v>86500</v>
      </c>
      <c r="Q20" s="19">
        <v>0.50900000000000001</v>
      </c>
      <c r="R20" s="23">
        <v>68700</v>
      </c>
      <c r="X20" s="31">
        <v>8</v>
      </c>
      <c r="Y20" s="18">
        <v>7.6999999999999999E-2</v>
      </c>
      <c r="Z20" s="32">
        <v>5.8000000000000003E-2</v>
      </c>
      <c r="AA20" s="23">
        <v>8.0000000000000002E-3</v>
      </c>
      <c r="AC20" s="10" t="s">
        <v>954</v>
      </c>
      <c r="AD20" s="6"/>
      <c r="AE20" s="6"/>
      <c r="AF20" s="6"/>
      <c r="AG20" s="6"/>
      <c r="AH20" s="6"/>
      <c r="AI20" s="6"/>
      <c r="AJ20" s="6"/>
      <c r="AK20" s="6"/>
      <c r="AL20" s="6"/>
      <c r="AM20" s="11"/>
    </row>
    <row r="21" spans="8:39" x14ac:dyDescent="0.25">
      <c r="H21" s="17">
        <v>1.125</v>
      </c>
      <c r="I21" s="18">
        <v>7</v>
      </c>
      <c r="J21" s="18">
        <v>129000</v>
      </c>
      <c r="K21" s="19">
        <v>0.76300000000000001</v>
      </c>
      <c r="L21" s="23">
        <v>103000</v>
      </c>
      <c r="N21" s="26">
        <v>1</v>
      </c>
      <c r="O21" s="18">
        <v>12</v>
      </c>
      <c r="P21" s="18">
        <v>113000</v>
      </c>
      <c r="Q21" s="19">
        <v>0.66300000000000003</v>
      </c>
      <c r="R21" s="23">
        <v>89500</v>
      </c>
      <c r="X21" s="31">
        <v>7</v>
      </c>
      <c r="Y21" s="18">
        <v>8.7999999999999995E-2</v>
      </c>
      <c r="Z21" s="32">
        <v>6.6000000000000003E-2</v>
      </c>
      <c r="AA21" s="23">
        <v>8.9999999999999993E-3</v>
      </c>
      <c r="AC21" s="10" t="s">
        <v>901</v>
      </c>
      <c r="AD21" s="6" t="s">
        <v>980</v>
      </c>
      <c r="AE21" s="6" t="s">
        <v>980</v>
      </c>
      <c r="AF21" s="6" t="s">
        <v>980</v>
      </c>
      <c r="AG21" s="6" t="s">
        <v>980</v>
      </c>
      <c r="AH21" s="6" t="s">
        <v>980</v>
      </c>
      <c r="AI21" s="6" t="s">
        <v>980</v>
      </c>
      <c r="AJ21" s="6" t="s">
        <v>981</v>
      </c>
      <c r="AK21" s="6" t="s">
        <v>982</v>
      </c>
      <c r="AL21" s="6" t="s">
        <v>980</v>
      </c>
      <c r="AM21" s="11" t="s">
        <v>980</v>
      </c>
    </row>
    <row r="22" spans="8:39" x14ac:dyDescent="0.25">
      <c r="H22" s="17">
        <v>1.25</v>
      </c>
      <c r="I22" s="18">
        <v>7</v>
      </c>
      <c r="J22" s="18">
        <v>165000</v>
      </c>
      <c r="K22" s="19">
        <v>0.96899999999999997</v>
      </c>
      <c r="L22" s="23">
        <v>131000</v>
      </c>
      <c r="N22" s="26">
        <v>1.125</v>
      </c>
      <c r="O22" s="18">
        <v>12</v>
      </c>
      <c r="P22" s="18">
        <v>146000</v>
      </c>
      <c r="Q22" s="19">
        <v>0.85599999999999998</v>
      </c>
      <c r="R22" s="23">
        <v>116000</v>
      </c>
      <c r="X22" s="31">
        <v>6</v>
      </c>
      <c r="Y22" s="18">
        <v>0.10199999999999999</v>
      </c>
      <c r="Z22" s="32">
        <v>7.6999999999999999E-2</v>
      </c>
      <c r="AA22" s="23">
        <v>0.01</v>
      </c>
      <c r="AC22" s="10" t="s">
        <v>902</v>
      </c>
      <c r="AD22" s="6" t="s">
        <v>980</v>
      </c>
      <c r="AE22" s="6" t="s">
        <v>980</v>
      </c>
      <c r="AF22" s="6" t="s">
        <v>980</v>
      </c>
      <c r="AG22" s="6" t="s">
        <v>980</v>
      </c>
      <c r="AH22" s="6" t="s">
        <v>980</v>
      </c>
      <c r="AI22" s="6" t="s">
        <v>980</v>
      </c>
      <c r="AJ22" s="6" t="s">
        <v>983</v>
      </c>
      <c r="AK22" s="6" t="s">
        <v>984</v>
      </c>
      <c r="AL22" s="6" t="s">
        <v>980</v>
      </c>
      <c r="AM22" s="11" t="s">
        <v>980</v>
      </c>
    </row>
    <row r="23" spans="8:39" x14ac:dyDescent="0.25">
      <c r="H23" s="17">
        <v>1.375</v>
      </c>
      <c r="I23" s="18">
        <v>6</v>
      </c>
      <c r="J23" s="18">
        <v>196000</v>
      </c>
      <c r="K23" s="19">
        <v>1.155</v>
      </c>
      <c r="L23" s="23">
        <v>158000</v>
      </c>
      <c r="N23" s="26">
        <v>1.25</v>
      </c>
      <c r="O23" s="18">
        <v>12</v>
      </c>
      <c r="P23" s="18">
        <v>182000</v>
      </c>
      <c r="Q23" s="19">
        <v>1.073</v>
      </c>
      <c r="R23" s="23">
        <v>145000</v>
      </c>
      <c r="X23" s="31">
        <v>5</v>
      </c>
      <c r="Y23" s="18">
        <v>0.123</v>
      </c>
      <c r="Z23" s="32">
        <v>9.1999999999999998E-2</v>
      </c>
      <c r="AA23" s="23">
        <v>1.2E-2</v>
      </c>
      <c r="AC23" s="10" t="s">
        <v>955</v>
      </c>
      <c r="AD23" s="6"/>
      <c r="AE23" s="6"/>
      <c r="AF23" s="6"/>
      <c r="AG23" s="6"/>
      <c r="AH23" s="6"/>
      <c r="AI23" s="6"/>
      <c r="AJ23" s="6"/>
      <c r="AK23" s="6"/>
      <c r="AL23" s="6"/>
      <c r="AM23" s="11"/>
    </row>
    <row r="24" spans="8:39" x14ac:dyDescent="0.25">
      <c r="H24" s="17">
        <v>1.5</v>
      </c>
      <c r="I24" s="18">
        <v>6</v>
      </c>
      <c r="J24" s="18">
        <v>239000</v>
      </c>
      <c r="K24" s="19">
        <v>1.405</v>
      </c>
      <c r="L24" s="23">
        <v>190000</v>
      </c>
      <c r="N24" s="26">
        <v>1.375</v>
      </c>
      <c r="O24" s="18">
        <v>12</v>
      </c>
      <c r="P24" s="18">
        <v>224000</v>
      </c>
      <c r="Q24" s="19">
        <v>1.3149999999999999</v>
      </c>
      <c r="R24" s="23">
        <v>178000</v>
      </c>
      <c r="X24" s="31">
        <v>4.5</v>
      </c>
      <c r="Y24" s="18">
        <v>0.13600000000000001</v>
      </c>
      <c r="Z24" s="32">
        <v>0.10199999999999999</v>
      </c>
      <c r="AA24" s="23">
        <v>1.4E-2</v>
      </c>
      <c r="AC24" s="10" t="s">
        <v>901</v>
      </c>
      <c r="AD24" s="6" t="s">
        <v>980</v>
      </c>
      <c r="AE24" s="6" t="s">
        <v>980</v>
      </c>
      <c r="AF24" s="6" t="s">
        <v>985</v>
      </c>
      <c r="AG24" s="6" t="s">
        <v>985</v>
      </c>
      <c r="AH24" s="6" t="s">
        <v>985</v>
      </c>
      <c r="AI24" s="6" t="s">
        <v>985</v>
      </c>
      <c r="AJ24" s="6" t="s">
        <v>970</v>
      </c>
      <c r="AK24" s="6" t="s">
        <v>986</v>
      </c>
      <c r="AL24" s="6" t="s">
        <v>987</v>
      </c>
      <c r="AM24" s="11" t="s">
        <v>988</v>
      </c>
    </row>
    <row r="25" spans="8:39" ht="15.75" thickBot="1" x14ac:dyDescent="0.3">
      <c r="H25" s="17">
        <v>1.75</v>
      </c>
      <c r="I25" s="18">
        <v>5</v>
      </c>
      <c r="J25" s="18">
        <v>323000</v>
      </c>
      <c r="K25" s="19">
        <v>1.9</v>
      </c>
      <c r="L25" s="23">
        <v>256000</v>
      </c>
      <c r="N25" s="27">
        <v>1.5</v>
      </c>
      <c r="O25" s="21">
        <v>12</v>
      </c>
      <c r="P25" s="21">
        <v>269000</v>
      </c>
      <c r="Q25" s="22">
        <v>1.581</v>
      </c>
      <c r="R25" s="24">
        <v>213000</v>
      </c>
      <c r="X25" s="33">
        <v>4</v>
      </c>
      <c r="Y25" s="21">
        <v>0.153</v>
      </c>
      <c r="Z25" s="34">
        <v>0.115</v>
      </c>
      <c r="AA25" s="24">
        <v>1.4999999999999999E-2</v>
      </c>
      <c r="AC25" s="10" t="s">
        <v>902</v>
      </c>
      <c r="AD25" s="6" t="s">
        <v>980</v>
      </c>
      <c r="AE25" s="6" t="s">
        <v>980</v>
      </c>
      <c r="AF25" s="6" t="s">
        <v>989</v>
      </c>
      <c r="AG25" s="6" t="s">
        <v>989</v>
      </c>
      <c r="AH25" s="6" t="s">
        <v>989</v>
      </c>
      <c r="AI25" s="6" t="s">
        <v>989</v>
      </c>
      <c r="AJ25" s="6" t="s">
        <v>974</v>
      </c>
      <c r="AK25" s="6" t="s">
        <v>990</v>
      </c>
      <c r="AL25" s="6" t="s">
        <v>991</v>
      </c>
      <c r="AM25" s="11" t="s">
        <v>992</v>
      </c>
    </row>
    <row r="26" spans="8:39" x14ac:dyDescent="0.25">
      <c r="H26" s="17">
        <v>2</v>
      </c>
      <c r="I26" s="18">
        <v>4.5</v>
      </c>
      <c r="J26" s="18">
        <v>425000</v>
      </c>
      <c r="K26" s="19">
        <v>2.5</v>
      </c>
      <c r="L26" s="23">
        <v>338000</v>
      </c>
      <c r="AC26" s="10" t="s">
        <v>956</v>
      </c>
      <c r="AD26" s="6"/>
      <c r="AE26" s="6"/>
      <c r="AF26" s="6"/>
      <c r="AG26" s="6"/>
      <c r="AH26" s="6"/>
      <c r="AI26" s="6"/>
      <c r="AJ26" s="6"/>
      <c r="AK26" s="6"/>
      <c r="AL26" s="6"/>
      <c r="AM26" s="11"/>
    </row>
    <row r="27" spans="8:39" x14ac:dyDescent="0.25">
      <c r="H27" s="17">
        <v>2.25</v>
      </c>
      <c r="I27" s="18">
        <v>4.5</v>
      </c>
      <c r="J27" s="18">
        <v>552000</v>
      </c>
      <c r="K27" s="19">
        <v>3.25</v>
      </c>
      <c r="L27" s="23">
        <v>439000</v>
      </c>
      <c r="AC27" s="10" t="s">
        <v>901</v>
      </c>
      <c r="AD27" s="6" t="s">
        <v>993</v>
      </c>
      <c r="AE27" s="6" t="s">
        <v>993</v>
      </c>
      <c r="AF27" s="6" t="s">
        <v>994</v>
      </c>
      <c r="AG27" s="6" t="s">
        <v>994</v>
      </c>
      <c r="AH27" s="6" t="s">
        <v>994</v>
      </c>
      <c r="AI27" s="6" t="s">
        <v>994</v>
      </c>
      <c r="AJ27" s="6" t="s">
        <v>993</v>
      </c>
      <c r="AK27" s="6" t="s">
        <v>993</v>
      </c>
      <c r="AL27" s="6" t="s">
        <v>980</v>
      </c>
      <c r="AM27" s="11" t="s">
        <v>980</v>
      </c>
    </row>
    <row r="28" spans="8:39" x14ac:dyDescent="0.25">
      <c r="H28" s="17">
        <v>2.5</v>
      </c>
      <c r="I28" s="18">
        <v>4</v>
      </c>
      <c r="J28" s="18">
        <v>680000</v>
      </c>
      <c r="K28" s="19">
        <v>4</v>
      </c>
      <c r="L28" s="23">
        <v>540000</v>
      </c>
      <c r="AC28" s="10" t="s">
        <v>902</v>
      </c>
      <c r="AD28" s="6" t="s">
        <v>995</v>
      </c>
      <c r="AE28" s="6" t="s">
        <v>995</v>
      </c>
      <c r="AF28" s="6" t="s">
        <v>996</v>
      </c>
      <c r="AG28" s="6" t="s">
        <v>996</v>
      </c>
      <c r="AH28" s="6" t="s">
        <v>996</v>
      </c>
      <c r="AI28" s="6" t="s">
        <v>996</v>
      </c>
      <c r="AJ28" s="6" t="s">
        <v>995</v>
      </c>
      <c r="AK28" s="6" t="s">
        <v>995</v>
      </c>
      <c r="AL28" s="6" t="s">
        <v>980</v>
      </c>
      <c r="AM28" s="11" t="s">
        <v>980</v>
      </c>
    </row>
    <row r="29" spans="8:39" x14ac:dyDescent="0.25">
      <c r="H29" s="17">
        <v>2.75</v>
      </c>
      <c r="I29" s="18">
        <v>4</v>
      </c>
      <c r="J29" s="18">
        <v>838000</v>
      </c>
      <c r="K29" s="19">
        <v>4.93</v>
      </c>
      <c r="L29" s="23">
        <v>668000</v>
      </c>
      <c r="AC29" s="10" t="s">
        <v>957</v>
      </c>
      <c r="AD29" s="6"/>
      <c r="AE29" s="6"/>
      <c r="AF29" s="6"/>
      <c r="AG29" s="6"/>
      <c r="AH29" s="6"/>
      <c r="AI29" s="6"/>
      <c r="AJ29" s="6"/>
      <c r="AK29" s="6"/>
      <c r="AL29" s="6"/>
      <c r="AM29" s="11"/>
    </row>
    <row r="30" spans="8:39" x14ac:dyDescent="0.25">
      <c r="H30" s="17">
        <v>3</v>
      </c>
      <c r="I30" s="18">
        <v>4</v>
      </c>
      <c r="J30" s="18">
        <v>1010000</v>
      </c>
      <c r="K30" s="19">
        <v>5.97</v>
      </c>
      <c r="L30" s="23">
        <v>806000</v>
      </c>
      <c r="AC30" s="10" t="s">
        <v>901</v>
      </c>
      <c r="AD30" s="6" t="s">
        <v>980</v>
      </c>
      <c r="AE30" s="6" t="s">
        <v>980</v>
      </c>
      <c r="AF30" s="6" t="s">
        <v>980</v>
      </c>
      <c r="AG30" s="6" t="s">
        <v>980</v>
      </c>
      <c r="AH30" s="6" t="s">
        <v>980</v>
      </c>
      <c r="AI30" s="6" t="s">
        <v>980</v>
      </c>
      <c r="AJ30" s="6" t="s">
        <v>980</v>
      </c>
      <c r="AK30" s="6" t="s">
        <v>980</v>
      </c>
      <c r="AL30" s="6" t="s">
        <v>980</v>
      </c>
      <c r="AM30" s="11" t="s">
        <v>997</v>
      </c>
    </row>
    <row r="31" spans="8:39" ht="15.75" thickBot="1" x14ac:dyDescent="0.3">
      <c r="H31" s="17">
        <v>3.25</v>
      </c>
      <c r="I31" s="18">
        <v>4</v>
      </c>
      <c r="J31" s="18">
        <v>1210000</v>
      </c>
      <c r="K31" s="19">
        <v>7.1</v>
      </c>
      <c r="L31" s="23">
        <v>968000</v>
      </c>
      <c r="AC31" s="12" t="s">
        <v>902</v>
      </c>
      <c r="AD31" s="13" t="s">
        <v>980</v>
      </c>
      <c r="AE31" s="13" t="s">
        <v>980</v>
      </c>
      <c r="AF31" s="13" t="s">
        <v>980</v>
      </c>
      <c r="AG31" s="13" t="s">
        <v>980</v>
      </c>
      <c r="AH31" s="13" t="s">
        <v>980</v>
      </c>
      <c r="AI31" s="13" t="s">
        <v>980</v>
      </c>
      <c r="AJ31" s="13" t="s">
        <v>980</v>
      </c>
      <c r="AK31" s="13" t="s">
        <v>980</v>
      </c>
      <c r="AL31" s="13" t="s">
        <v>980</v>
      </c>
      <c r="AM31" s="14" t="s">
        <v>980</v>
      </c>
    </row>
    <row r="32" spans="8:39" x14ac:dyDescent="0.25">
      <c r="H32" s="17">
        <v>3.5</v>
      </c>
      <c r="I32" s="18">
        <v>4</v>
      </c>
      <c r="J32" s="18">
        <v>1420000</v>
      </c>
      <c r="K32" s="19">
        <v>8.33</v>
      </c>
      <c r="L32" s="23">
        <v>1120000</v>
      </c>
    </row>
    <row r="33" spans="8:12" x14ac:dyDescent="0.25">
      <c r="H33" s="17">
        <v>3.75</v>
      </c>
      <c r="I33" s="18">
        <v>4</v>
      </c>
      <c r="J33" s="18">
        <v>1840000</v>
      </c>
      <c r="K33" s="19">
        <v>9.66</v>
      </c>
      <c r="L33" s="23">
        <v>1300000</v>
      </c>
    </row>
    <row r="34" spans="8:12" ht="15.75" thickBot="1" x14ac:dyDescent="0.3">
      <c r="H34" s="20">
        <v>4</v>
      </c>
      <c r="I34" s="21">
        <v>4</v>
      </c>
      <c r="J34" s="21">
        <v>1880000</v>
      </c>
      <c r="K34" s="22">
        <v>11.08</v>
      </c>
      <c r="L34" s="24">
        <v>1500000</v>
      </c>
    </row>
  </sheetData>
  <mergeCells count="10">
    <mergeCell ref="T4:T5"/>
    <mergeCell ref="N2:R2"/>
    <mergeCell ref="H2:L2"/>
    <mergeCell ref="C3:D3"/>
    <mergeCell ref="B2:D2"/>
    <mergeCell ref="X2:AA2"/>
    <mergeCell ref="AC2:AM2"/>
    <mergeCell ref="U3:V3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0"/>
  <sheetViews>
    <sheetView topLeftCell="A67" zoomScale="85" zoomScaleNormal="85" workbookViewId="0">
      <selection activeCell="D118" sqref="D118"/>
    </sheetView>
  </sheetViews>
  <sheetFormatPr defaultRowHeight="15" x14ac:dyDescent="0.25"/>
  <cols>
    <col min="2" max="2" width="16.5703125" customWidth="1"/>
    <col min="3" max="3" width="18.5703125" customWidth="1"/>
    <col min="4" max="4" width="20.5703125" customWidth="1"/>
    <col min="5" max="5" width="21.140625" customWidth="1"/>
    <col min="6" max="6" width="19" customWidth="1"/>
    <col min="7" max="7" width="26.5703125" customWidth="1"/>
    <col min="8" max="8" width="22.85546875" customWidth="1"/>
    <col min="9" max="9" width="21.42578125" customWidth="1"/>
    <col min="10" max="10" width="22.85546875" customWidth="1"/>
    <col min="11" max="11" width="22.7109375" customWidth="1"/>
    <col min="12" max="12" width="17.5703125" customWidth="1"/>
    <col min="13" max="14" width="18" customWidth="1"/>
    <col min="15" max="15" width="22.7109375" customWidth="1"/>
  </cols>
  <sheetData>
    <row r="1" spans="2:13" ht="15.75" thickBot="1" x14ac:dyDescent="0.3"/>
    <row r="2" spans="2:13" x14ac:dyDescent="0.25">
      <c r="B2" s="111" t="s">
        <v>1009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2:13" ht="15" customHeight="1" x14ac:dyDescent="0.25">
      <c r="B3" s="123" t="s">
        <v>936</v>
      </c>
      <c r="C3" s="116" t="s">
        <v>998</v>
      </c>
      <c r="D3" s="116" t="s">
        <v>999</v>
      </c>
      <c r="E3" s="116" t="s">
        <v>1003</v>
      </c>
      <c r="F3" s="116" t="s">
        <v>1002</v>
      </c>
      <c r="G3" s="116" t="s">
        <v>1001</v>
      </c>
      <c r="H3" s="121" t="s">
        <v>1000</v>
      </c>
      <c r="I3" s="121" t="s">
        <v>1004</v>
      </c>
      <c r="J3" s="121" t="s">
        <v>1005</v>
      </c>
      <c r="K3" s="121" t="s">
        <v>1006</v>
      </c>
      <c r="L3" s="116" t="s">
        <v>1007</v>
      </c>
      <c r="M3" s="117" t="s">
        <v>1008</v>
      </c>
    </row>
    <row r="4" spans="2:13" x14ac:dyDescent="0.25">
      <c r="B4" s="123"/>
      <c r="C4" s="116"/>
      <c r="D4" s="116"/>
      <c r="E4" s="116"/>
      <c r="F4" s="116"/>
      <c r="G4" s="116"/>
      <c r="H4" s="121"/>
      <c r="I4" s="121"/>
      <c r="J4" s="121"/>
      <c r="K4" s="121"/>
      <c r="L4" s="116"/>
      <c r="M4" s="117"/>
    </row>
    <row r="5" spans="2:13" x14ac:dyDescent="0.25">
      <c r="B5" s="123"/>
      <c r="C5" s="116"/>
      <c r="D5" s="116"/>
      <c r="E5" s="116"/>
      <c r="F5" s="116"/>
      <c r="G5" s="116"/>
      <c r="H5" s="121"/>
      <c r="I5" s="121"/>
      <c r="J5" s="121"/>
      <c r="K5" s="121"/>
      <c r="L5" s="116"/>
      <c r="M5" s="117"/>
    </row>
    <row r="6" spans="2:13" x14ac:dyDescent="0.25">
      <c r="B6" s="123"/>
      <c r="C6" s="116"/>
      <c r="D6" s="116"/>
      <c r="E6" s="116"/>
      <c r="F6" s="116"/>
      <c r="G6" s="116"/>
      <c r="H6" s="121"/>
      <c r="I6" s="121"/>
      <c r="J6" s="121"/>
      <c r="K6" s="121"/>
      <c r="L6" s="116"/>
      <c r="M6" s="117"/>
    </row>
    <row r="7" spans="2:13" x14ac:dyDescent="0.25">
      <c r="B7" s="10">
        <v>1</v>
      </c>
      <c r="C7" s="6" t="s">
        <v>1010</v>
      </c>
      <c r="D7" s="48" t="s">
        <v>1014</v>
      </c>
      <c r="E7" s="6">
        <v>33000</v>
      </c>
      <c r="F7" s="6">
        <v>60000</v>
      </c>
      <c r="G7" s="42">
        <v>36000</v>
      </c>
      <c r="H7" s="42">
        <v>60000</v>
      </c>
      <c r="I7" s="42">
        <v>18</v>
      </c>
      <c r="J7" s="42">
        <v>35</v>
      </c>
      <c r="K7" s="4" t="s">
        <v>948</v>
      </c>
      <c r="L7" s="45" t="s">
        <v>1020</v>
      </c>
      <c r="M7" s="11" t="s">
        <v>1027</v>
      </c>
    </row>
    <row r="8" spans="2:13" x14ac:dyDescent="0.25">
      <c r="B8" s="150">
        <v>2</v>
      </c>
      <c r="C8" s="114" t="s">
        <v>1010</v>
      </c>
      <c r="D8" s="48" t="s">
        <v>1015</v>
      </c>
      <c r="E8" s="6">
        <v>55000</v>
      </c>
      <c r="F8" s="6">
        <v>74000</v>
      </c>
      <c r="G8" s="6">
        <v>57000</v>
      </c>
      <c r="H8" s="42">
        <v>74000</v>
      </c>
      <c r="I8" s="42">
        <v>18</v>
      </c>
      <c r="J8" s="42">
        <v>35</v>
      </c>
      <c r="K8" s="4" t="s">
        <v>948</v>
      </c>
      <c r="L8" s="45" t="s">
        <v>1021</v>
      </c>
      <c r="M8" s="11" t="s">
        <v>1027</v>
      </c>
    </row>
    <row r="9" spans="2:13" x14ac:dyDescent="0.25">
      <c r="B9" s="150"/>
      <c r="C9" s="114"/>
      <c r="D9" s="48" t="s">
        <v>1016</v>
      </c>
      <c r="E9" s="6">
        <v>33000</v>
      </c>
      <c r="F9" s="6">
        <v>60000</v>
      </c>
      <c r="G9" s="6">
        <v>36000</v>
      </c>
      <c r="H9" s="42">
        <v>60000</v>
      </c>
      <c r="I9" s="42">
        <v>18</v>
      </c>
      <c r="J9" s="42">
        <v>35</v>
      </c>
      <c r="K9" s="4" t="s">
        <v>948</v>
      </c>
      <c r="L9" s="45" t="s">
        <v>1020</v>
      </c>
      <c r="M9" s="11" t="s">
        <v>1027</v>
      </c>
    </row>
    <row r="10" spans="2:13" x14ac:dyDescent="0.25">
      <c r="B10" s="10">
        <v>4</v>
      </c>
      <c r="C10" s="6" t="s">
        <v>1011</v>
      </c>
      <c r="D10" s="49" t="s">
        <v>1014</v>
      </c>
      <c r="E10" s="42">
        <v>65000</v>
      </c>
      <c r="F10" s="42">
        <v>115000</v>
      </c>
      <c r="G10" s="42">
        <v>100000</v>
      </c>
      <c r="H10" s="42">
        <v>115000</v>
      </c>
      <c r="I10" s="42">
        <v>10</v>
      </c>
      <c r="J10" s="42">
        <v>35</v>
      </c>
      <c r="K10" s="4" t="s">
        <v>948</v>
      </c>
      <c r="L10" s="46" t="s">
        <v>1022</v>
      </c>
      <c r="M10" s="11" t="s">
        <v>1033</v>
      </c>
    </row>
    <row r="11" spans="2:13" x14ac:dyDescent="0.25">
      <c r="B11" s="150">
        <v>5</v>
      </c>
      <c r="C11" s="114" t="s">
        <v>1010</v>
      </c>
      <c r="D11" s="49" t="s">
        <v>1017</v>
      </c>
      <c r="E11" s="42">
        <v>85000</v>
      </c>
      <c r="F11" s="42">
        <v>120000</v>
      </c>
      <c r="G11" s="42">
        <v>92000</v>
      </c>
      <c r="H11" s="42">
        <v>120000</v>
      </c>
      <c r="I11" s="42">
        <v>14</v>
      </c>
      <c r="J11" s="42">
        <v>35</v>
      </c>
      <c r="K11" s="42">
        <v>54</v>
      </c>
      <c r="L11" s="46" t="s">
        <v>1023</v>
      </c>
      <c r="M11" s="11" t="s">
        <v>1028</v>
      </c>
    </row>
    <row r="12" spans="2:13" x14ac:dyDescent="0.25">
      <c r="B12" s="150"/>
      <c r="C12" s="114"/>
      <c r="D12" s="49" t="s">
        <v>1018</v>
      </c>
      <c r="E12" s="42">
        <v>74000</v>
      </c>
      <c r="F12" s="42">
        <v>105000</v>
      </c>
      <c r="G12" s="42">
        <v>81000</v>
      </c>
      <c r="H12" s="42">
        <v>105000</v>
      </c>
      <c r="I12" s="42">
        <v>14</v>
      </c>
      <c r="J12" s="42">
        <v>35</v>
      </c>
      <c r="K12" s="42">
        <v>50</v>
      </c>
      <c r="L12" s="46" t="s">
        <v>1024</v>
      </c>
      <c r="M12" s="11" t="s">
        <v>1029</v>
      </c>
    </row>
    <row r="13" spans="2:13" x14ac:dyDescent="0.25">
      <c r="B13" s="10">
        <v>5.0999999999999996</v>
      </c>
      <c r="C13" s="42" t="s">
        <v>1012</v>
      </c>
      <c r="D13" s="49" t="s">
        <v>1019</v>
      </c>
      <c r="E13" s="42">
        <v>85000</v>
      </c>
      <c r="F13" s="42">
        <v>120000</v>
      </c>
      <c r="G13" s="38" t="s">
        <v>948</v>
      </c>
      <c r="H13" s="44" t="s">
        <v>948</v>
      </c>
      <c r="I13" s="44" t="s">
        <v>948</v>
      </c>
      <c r="J13" s="43" t="s">
        <v>948</v>
      </c>
      <c r="K13">
        <v>59.5</v>
      </c>
      <c r="L13" s="46" t="s">
        <v>1023</v>
      </c>
      <c r="M13" s="11" t="s">
        <v>1030</v>
      </c>
    </row>
    <row r="14" spans="2:13" x14ac:dyDescent="0.25">
      <c r="B14" s="10">
        <v>5.2</v>
      </c>
      <c r="C14" s="42" t="s">
        <v>1013</v>
      </c>
      <c r="D14" s="49" t="s">
        <v>1017</v>
      </c>
      <c r="E14" s="42">
        <v>85000</v>
      </c>
      <c r="F14" s="42">
        <v>120000</v>
      </c>
      <c r="G14" s="42">
        <v>92000</v>
      </c>
      <c r="H14" s="42">
        <v>120000</v>
      </c>
      <c r="I14" s="42">
        <v>14</v>
      </c>
      <c r="J14" s="42">
        <v>35</v>
      </c>
      <c r="K14" s="42">
        <v>56</v>
      </c>
      <c r="L14" s="46" t="s">
        <v>1025</v>
      </c>
      <c r="M14" s="11" t="s">
        <v>1031</v>
      </c>
    </row>
    <row r="15" spans="2:13" x14ac:dyDescent="0.25">
      <c r="B15" s="10">
        <v>8</v>
      </c>
      <c r="C15" s="6" t="s">
        <v>1010</v>
      </c>
      <c r="D15" s="49" t="s">
        <v>1014</v>
      </c>
      <c r="E15" s="42">
        <v>120000</v>
      </c>
      <c r="F15" s="42">
        <v>150000</v>
      </c>
      <c r="G15" s="42">
        <v>130000</v>
      </c>
      <c r="H15" s="42">
        <v>150000</v>
      </c>
      <c r="I15" s="42">
        <v>12</v>
      </c>
      <c r="J15" s="42">
        <v>35</v>
      </c>
      <c r="K15" s="42">
        <v>58.6</v>
      </c>
      <c r="L15" s="46" t="s">
        <v>1026</v>
      </c>
      <c r="M15" s="11" t="s">
        <v>1032</v>
      </c>
    </row>
    <row r="16" spans="2:13" x14ac:dyDescent="0.25">
      <c r="B16" s="10">
        <v>8.1</v>
      </c>
      <c r="C16" s="42" t="s">
        <v>1011</v>
      </c>
      <c r="D16" s="49" t="s">
        <v>1014</v>
      </c>
      <c r="E16" s="42">
        <v>120000</v>
      </c>
      <c r="F16" s="42">
        <v>150000</v>
      </c>
      <c r="G16" s="42">
        <v>130000</v>
      </c>
      <c r="H16" s="42">
        <v>150000</v>
      </c>
      <c r="I16" s="42">
        <v>10</v>
      </c>
      <c r="J16" s="42">
        <v>35</v>
      </c>
      <c r="K16" s="42">
        <v>58.6</v>
      </c>
      <c r="L16" s="46" t="s">
        <v>1026</v>
      </c>
      <c r="M16" s="11" t="s">
        <v>1032</v>
      </c>
    </row>
    <row r="17" spans="2:15" ht="15.75" thickBot="1" x14ac:dyDescent="0.3">
      <c r="B17" s="12">
        <v>8.1999999999999993</v>
      </c>
      <c r="C17" s="13" t="s">
        <v>1013</v>
      </c>
      <c r="D17" s="50" t="s">
        <v>1017</v>
      </c>
      <c r="E17" s="13">
        <v>120000</v>
      </c>
      <c r="F17" s="13">
        <v>150000</v>
      </c>
      <c r="G17" s="13">
        <v>130000</v>
      </c>
      <c r="H17" s="13">
        <v>150000</v>
      </c>
      <c r="I17" s="13">
        <v>10</v>
      </c>
      <c r="J17" s="13">
        <v>35</v>
      </c>
      <c r="K17" s="51">
        <v>58.6</v>
      </c>
      <c r="L17" s="47" t="s">
        <v>1026</v>
      </c>
      <c r="M17" s="14" t="s">
        <v>1032</v>
      </c>
    </row>
    <row r="18" spans="2:15" ht="15.75" thickBot="1" x14ac:dyDescent="0.3"/>
    <row r="19" spans="2:15" x14ac:dyDescent="0.25">
      <c r="B19" s="111" t="s">
        <v>1034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3"/>
    </row>
    <row r="20" spans="2:15" ht="15" customHeight="1" x14ac:dyDescent="0.25">
      <c r="B20" s="123" t="s">
        <v>936</v>
      </c>
      <c r="C20" s="116" t="s">
        <v>998</v>
      </c>
      <c r="D20" s="149" t="s">
        <v>1035</v>
      </c>
      <c r="E20" s="116" t="s">
        <v>1036</v>
      </c>
      <c r="F20" s="116"/>
      <c r="G20" s="116" t="s">
        <v>1037</v>
      </c>
      <c r="H20" s="116" t="s">
        <v>1038</v>
      </c>
      <c r="I20" s="116" t="s">
        <v>1039</v>
      </c>
      <c r="J20" s="116" t="s">
        <v>1040</v>
      </c>
      <c r="K20" s="116" t="s">
        <v>1041</v>
      </c>
      <c r="L20" s="116" t="s">
        <v>1042</v>
      </c>
      <c r="M20" s="116" t="s">
        <v>1043</v>
      </c>
      <c r="N20" s="116" t="s">
        <v>1044</v>
      </c>
      <c r="O20" s="117" t="s">
        <v>1045</v>
      </c>
    </row>
    <row r="21" spans="2:15" x14ac:dyDescent="0.25">
      <c r="B21" s="123"/>
      <c r="C21" s="116"/>
      <c r="D21" s="149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7"/>
    </row>
    <row r="22" spans="2:15" x14ac:dyDescent="0.25">
      <c r="B22" s="123"/>
      <c r="C22" s="116"/>
      <c r="D22" s="149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7"/>
    </row>
    <row r="23" spans="2:15" x14ac:dyDescent="0.25">
      <c r="B23" s="123"/>
      <c r="C23" s="116"/>
      <c r="D23" s="149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7"/>
    </row>
    <row r="24" spans="2:15" x14ac:dyDescent="0.25">
      <c r="B24" s="10">
        <v>1</v>
      </c>
      <c r="C24" s="6" t="s">
        <v>1010</v>
      </c>
      <c r="D24" s="6" t="s">
        <v>1014</v>
      </c>
      <c r="E24" s="148" t="s">
        <v>1046</v>
      </c>
      <c r="F24" s="148"/>
      <c r="G24" s="6" t="s">
        <v>1051</v>
      </c>
      <c r="H24" s="46" t="s">
        <v>980</v>
      </c>
      <c r="I24" s="6">
        <v>0.55000000000000004</v>
      </c>
      <c r="J24" s="46" t="s">
        <v>980</v>
      </c>
      <c r="K24" s="6">
        <v>0.03</v>
      </c>
      <c r="L24" s="6">
        <v>0.05</v>
      </c>
      <c r="M24" s="45" t="s">
        <v>980</v>
      </c>
      <c r="N24" s="45" t="s">
        <v>980</v>
      </c>
      <c r="O24" s="11" t="s">
        <v>1051</v>
      </c>
    </row>
    <row r="25" spans="2:15" x14ac:dyDescent="0.25">
      <c r="B25" s="10">
        <v>2</v>
      </c>
      <c r="C25" s="6" t="s">
        <v>1010</v>
      </c>
      <c r="D25" s="6" t="s">
        <v>1014</v>
      </c>
      <c r="E25" s="148" t="s">
        <v>1046</v>
      </c>
      <c r="F25" s="148"/>
      <c r="G25" s="6" t="s">
        <v>1051</v>
      </c>
      <c r="H25" s="6">
        <v>0.15</v>
      </c>
      <c r="I25" s="6">
        <v>0.55000000000000004</v>
      </c>
      <c r="J25" s="46" t="s">
        <v>980</v>
      </c>
      <c r="K25" s="6">
        <v>0.03</v>
      </c>
      <c r="L25" s="42">
        <v>0.05</v>
      </c>
      <c r="M25" s="45" t="s">
        <v>980</v>
      </c>
      <c r="N25" s="45" t="s">
        <v>980</v>
      </c>
      <c r="O25" s="11" t="s">
        <v>1051</v>
      </c>
    </row>
    <row r="26" spans="2:15" x14ac:dyDescent="0.25">
      <c r="B26" s="10">
        <v>4</v>
      </c>
      <c r="C26" s="6" t="s">
        <v>1011</v>
      </c>
      <c r="D26" s="6" t="s">
        <v>1014</v>
      </c>
      <c r="E26" s="148" t="s">
        <v>1047</v>
      </c>
      <c r="F26" s="148"/>
      <c r="G26" s="6" t="s">
        <v>1052</v>
      </c>
      <c r="H26" s="6">
        <v>0.28000000000000003</v>
      </c>
      <c r="I26" s="6">
        <v>0.55000000000000004</v>
      </c>
      <c r="J26" s="46" t="s">
        <v>980</v>
      </c>
      <c r="K26" s="6">
        <v>0.03</v>
      </c>
      <c r="L26" s="42">
        <v>0.13</v>
      </c>
      <c r="M26" s="45" t="s">
        <v>980</v>
      </c>
      <c r="N26" s="45" t="s">
        <v>980</v>
      </c>
      <c r="O26" s="11" t="s">
        <v>1051</v>
      </c>
    </row>
    <row r="27" spans="2:15" x14ac:dyDescent="0.25">
      <c r="B27" s="10">
        <v>5</v>
      </c>
      <c r="C27" s="6" t="s">
        <v>1010</v>
      </c>
      <c r="D27" s="6" t="s">
        <v>1014</v>
      </c>
      <c r="E27" s="139" t="s">
        <v>1047</v>
      </c>
      <c r="F27" s="139"/>
      <c r="G27" s="42" t="s">
        <v>1053</v>
      </c>
      <c r="H27" s="6">
        <v>0.28000000000000003</v>
      </c>
      <c r="I27" s="42">
        <v>0.55000000000000004</v>
      </c>
      <c r="J27" s="46" t="s">
        <v>980</v>
      </c>
      <c r="K27" s="6">
        <v>0.03</v>
      </c>
      <c r="L27" s="42">
        <v>0.05</v>
      </c>
      <c r="M27" s="45" t="s">
        <v>980</v>
      </c>
      <c r="N27" s="45" t="s">
        <v>980</v>
      </c>
      <c r="O27" s="11">
        <v>800</v>
      </c>
    </row>
    <row r="28" spans="2:15" x14ac:dyDescent="0.25">
      <c r="B28" s="10">
        <v>5.0999999999999996</v>
      </c>
      <c r="C28" s="42" t="s">
        <v>1012</v>
      </c>
      <c r="D28" s="42" t="s">
        <v>1019</v>
      </c>
      <c r="E28" s="148" t="s">
        <v>1046</v>
      </c>
      <c r="F28" s="148"/>
      <c r="G28" s="42" t="s">
        <v>1053</v>
      </c>
      <c r="H28" s="42">
        <v>0.15</v>
      </c>
      <c r="I28" s="42">
        <v>0.3</v>
      </c>
      <c r="J28" s="46" t="s">
        <v>980</v>
      </c>
      <c r="K28" s="6">
        <v>0.03</v>
      </c>
      <c r="L28" s="42">
        <v>0.05</v>
      </c>
      <c r="M28" s="45" t="s">
        <v>980</v>
      </c>
      <c r="N28" s="45" t="s">
        <v>980</v>
      </c>
      <c r="O28" s="11">
        <v>650</v>
      </c>
    </row>
    <row r="29" spans="2:15" x14ac:dyDescent="0.25">
      <c r="B29" s="10">
        <v>5.2</v>
      </c>
      <c r="C29" s="42" t="s">
        <v>1013</v>
      </c>
      <c r="D29" s="42" t="s">
        <v>1017</v>
      </c>
      <c r="E29" s="139" t="s">
        <v>1048</v>
      </c>
      <c r="F29" s="139"/>
      <c r="G29" s="42" t="s">
        <v>1053</v>
      </c>
      <c r="H29" s="42">
        <v>0.15</v>
      </c>
      <c r="I29" s="42">
        <v>0.25</v>
      </c>
      <c r="J29" s="45">
        <v>0.74</v>
      </c>
      <c r="K29" s="6">
        <v>0.03</v>
      </c>
      <c r="L29" s="42">
        <v>0.05</v>
      </c>
      <c r="M29" s="46">
        <v>5.0000000000000001E-4</v>
      </c>
      <c r="N29" s="45" t="s">
        <v>980</v>
      </c>
      <c r="O29" s="11">
        <v>800</v>
      </c>
    </row>
    <row r="30" spans="2:15" x14ac:dyDescent="0.25">
      <c r="B30" s="10">
        <v>8</v>
      </c>
      <c r="C30" s="42" t="s">
        <v>1010</v>
      </c>
      <c r="D30" s="6" t="s">
        <v>1014</v>
      </c>
      <c r="E30" s="139" t="s">
        <v>1049</v>
      </c>
      <c r="F30" s="139"/>
      <c r="G30" s="42" t="s">
        <v>1053</v>
      </c>
      <c r="H30" s="42">
        <v>0.28000000000000003</v>
      </c>
      <c r="I30" s="42">
        <v>0.55000000000000004</v>
      </c>
      <c r="J30" s="46" t="s">
        <v>980</v>
      </c>
      <c r="K30" s="6">
        <v>0.03</v>
      </c>
      <c r="L30" s="42">
        <v>0.05</v>
      </c>
      <c r="M30" s="46" t="s">
        <v>980</v>
      </c>
      <c r="N30" s="45" t="s">
        <v>980</v>
      </c>
      <c r="O30" s="11">
        <v>800</v>
      </c>
    </row>
    <row r="31" spans="2:15" x14ac:dyDescent="0.25">
      <c r="B31" s="10">
        <v>8.1</v>
      </c>
      <c r="C31" s="42" t="s">
        <v>1011</v>
      </c>
      <c r="D31" s="6" t="s">
        <v>1014</v>
      </c>
      <c r="E31" s="139" t="s">
        <v>1050</v>
      </c>
      <c r="F31" s="139"/>
      <c r="G31" s="42" t="s">
        <v>1054</v>
      </c>
      <c r="H31" s="42">
        <v>0.28000000000000003</v>
      </c>
      <c r="I31" s="42">
        <v>0.55000000000000004</v>
      </c>
      <c r="J31" s="46" t="s">
        <v>980</v>
      </c>
      <c r="K31" s="6">
        <v>0.03</v>
      </c>
      <c r="L31" s="42">
        <v>0.04</v>
      </c>
      <c r="M31" s="46" t="s">
        <v>980</v>
      </c>
      <c r="N31" s="45" t="s">
        <v>980</v>
      </c>
      <c r="O31" s="11">
        <v>800</v>
      </c>
    </row>
    <row r="32" spans="2:15" ht="15.75" thickBot="1" x14ac:dyDescent="0.3">
      <c r="B32" s="12">
        <v>8.1999999999999993</v>
      </c>
      <c r="C32" s="13" t="s">
        <v>1013</v>
      </c>
      <c r="D32" s="13" t="s">
        <v>1017</v>
      </c>
      <c r="E32" s="140" t="s">
        <v>1048</v>
      </c>
      <c r="F32" s="140"/>
      <c r="G32" s="51" t="s">
        <v>1053</v>
      </c>
      <c r="H32" s="13">
        <v>0.15</v>
      </c>
      <c r="I32" s="13">
        <v>0.25</v>
      </c>
      <c r="J32" s="47">
        <v>0.74</v>
      </c>
      <c r="K32" s="13">
        <v>0.03</v>
      </c>
      <c r="L32" s="13">
        <v>0.05</v>
      </c>
      <c r="M32" s="47">
        <v>5.0000000000000001E-4</v>
      </c>
      <c r="N32" s="47" t="s">
        <v>980</v>
      </c>
      <c r="O32" s="14">
        <v>650</v>
      </c>
    </row>
    <row r="34" spans="2:2" x14ac:dyDescent="0.25">
      <c r="B34" s="1" t="s">
        <v>1055</v>
      </c>
    </row>
    <row r="35" spans="2:2" x14ac:dyDescent="0.25">
      <c r="B35" t="s">
        <v>1056</v>
      </c>
    </row>
    <row r="36" spans="2:2" x14ac:dyDescent="0.25">
      <c r="B36" t="s">
        <v>1057</v>
      </c>
    </row>
    <row r="37" spans="2:2" x14ac:dyDescent="0.25">
      <c r="B37" t="s">
        <v>1058</v>
      </c>
    </row>
    <row r="38" spans="2:2" x14ac:dyDescent="0.25">
      <c r="B38" t="s">
        <v>1068</v>
      </c>
    </row>
    <row r="39" spans="2:2" x14ac:dyDescent="0.25">
      <c r="B39" t="s">
        <v>1059</v>
      </c>
    </row>
    <row r="40" spans="2:2" x14ac:dyDescent="0.25">
      <c r="B40" t="s">
        <v>1060</v>
      </c>
    </row>
    <row r="41" spans="2:2" x14ac:dyDescent="0.25">
      <c r="B41" t="s">
        <v>1061</v>
      </c>
    </row>
    <row r="42" spans="2:2" x14ac:dyDescent="0.25">
      <c r="B42" t="s">
        <v>1062</v>
      </c>
    </row>
    <row r="43" spans="2:2" x14ac:dyDescent="0.25">
      <c r="B43" t="s">
        <v>1063</v>
      </c>
    </row>
    <row r="44" spans="2:2" x14ac:dyDescent="0.25">
      <c r="B44" t="s">
        <v>1064</v>
      </c>
    </row>
    <row r="45" spans="2:2" x14ac:dyDescent="0.25">
      <c r="B45" t="s">
        <v>1065</v>
      </c>
    </row>
    <row r="46" spans="2:2" x14ac:dyDescent="0.25">
      <c r="B46" t="s">
        <v>1066</v>
      </c>
    </row>
    <row r="47" spans="2:2" x14ac:dyDescent="0.25">
      <c r="B47" t="s">
        <v>1067</v>
      </c>
    </row>
    <row r="48" spans="2:2" ht="15" customHeight="1" thickBot="1" x14ac:dyDescent="0.3"/>
    <row r="49" spans="2:15" ht="18" customHeight="1" x14ac:dyDescent="0.25">
      <c r="B49" s="141" t="s">
        <v>1069</v>
      </c>
      <c r="C49" s="142"/>
    </row>
    <row r="50" spans="2:15" ht="25.5" customHeight="1" x14ac:dyDescent="0.25">
      <c r="B50" s="143"/>
      <c r="C50" s="144"/>
    </row>
    <row r="51" spans="2:15" x14ac:dyDescent="0.25">
      <c r="B51" s="10" t="s">
        <v>1070</v>
      </c>
      <c r="C51" s="11" t="s">
        <v>1071</v>
      </c>
    </row>
    <row r="52" spans="2:15" x14ac:dyDescent="0.25">
      <c r="B52" s="10" t="s">
        <v>1072</v>
      </c>
      <c r="C52" s="11">
        <v>35</v>
      </c>
    </row>
    <row r="53" spans="2:15" x14ac:dyDescent="0.25">
      <c r="B53" s="10" t="s">
        <v>1073</v>
      </c>
      <c r="C53" s="11">
        <v>38</v>
      </c>
    </row>
    <row r="54" spans="2:15" x14ac:dyDescent="0.25">
      <c r="B54" s="10" t="s">
        <v>1074</v>
      </c>
      <c r="C54" s="11">
        <v>41</v>
      </c>
    </row>
    <row r="55" spans="2:15" x14ac:dyDescent="0.25">
      <c r="B55" s="10" t="s">
        <v>1075</v>
      </c>
      <c r="C55" s="11">
        <v>44</v>
      </c>
    </row>
    <row r="56" spans="2:15" x14ac:dyDescent="0.25">
      <c r="B56" s="10" t="s">
        <v>1076</v>
      </c>
      <c r="C56" s="11">
        <v>47</v>
      </c>
    </row>
    <row r="57" spans="2:15" x14ac:dyDescent="0.25">
      <c r="B57" s="10" t="s">
        <v>1077</v>
      </c>
      <c r="C57" s="11">
        <v>50</v>
      </c>
    </row>
    <row r="58" spans="2:15" ht="15.75" thickBot="1" x14ac:dyDescent="0.3">
      <c r="B58" s="12" t="s">
        <v>1078</v>
      </c>
      <c r="C58" s="14">
        <v>53</v>
      </c>
    </row>
    <row r="59" spans="2:15" ht="15.75" thickBot="1" x14ac:dyDescent="0.3"/>
    <row r="60" spans="2:15" ht="15.75" thickBot="1" x14ac:dyDescent="0.3">
      <c r="B60" s="145" t="s">
        <v>1079</v>
      </c>
      <c r="C60" s="146"/>
      <c r="D60" s="146"/>
      <c r="E60" s="146"/>
      <c r="F60" s="147"/>
    </row>
    <row r="61" spans="2:15" ht="15.75" thickBot="1" x14ac:dyDescent="0.3"/>
    <row r="62" spans="2:15" x14ac:dyDescent="0.25">
      <c r="B62" s="111" t="s">
        <v>1080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3"/>
    </row>
    <row r="63" spans="2:15" ht="17.25" customHeight="1" x14ac:dyDescent="0.25">
      <c r="B63" s="123" t="s">
        <v>1081</v>
      </c>
      <c r="C63" s="116" t="s">
        <v>1082</v>
      </c>
      <c r="D63" s="116" t="s">
        <v>1083</v>
      </c>
      <c r="E63" s="116" t="s">
        <v>1084</v>
      </c>
      <c r="F63" s="116" t="s">
        <v>1085</v>
      </c>
      <c r="G63" s="116" t="s">
        <v>1086</v>
      </c>
      <c r="H63" s="116" t="s">
        <v>1087</v>
      </c>
      <c r="I63" s="116" t="s">
        <v>1088</v>
      </c>
      <c r="J63" s="116" t="s">
        <v>1089</v>
      </c>
      <c r="K63" s="116" t="s">
        <v>1090</v>
      </c>
      <c r="L63" s="116" t="s">
        <v>1091</v>
      </c>
      <c r="M63" s="116" t="s">
        <v>1092</v>
      </c>
      <c r="N63" s="116" t="s">
        <v>1093</v>
      </c>
      <c r="O63" s="117" t="s">
        <v>1094</v>
      </c>
    </row>
    <row r="64" spans="2:15" x14ac:dyDescent="0.25">
      <c r="B64" s="123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7"/>
    </row>
    <row r="65" spans="2:15" x14ac:dyDescent="0.25">
      <c r="B65" s="136" t="s">
        <v>1095</v>
      </c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8"/>
    </row>
    <row r="66" spans="2:15" x14ac:dyDescent="0.25">
      <c r="B66" s="52" t="s">
        <v>1100</v>
      </c>
      <c r="C66" s="18">
        <v>9.0900000000000009E-3</v>
      </c>
      <c r="D66" s="38" t="s">
        <v>948</v>
      </c>
      <c r="E66" s="38" t="s">
        <v>948</v>
      </c>
      <c r="F66" s="38" t="s">
        <v>948</v>
      </c>
      <c r="G66" s="38" t="s">
        <v>948</v>
      </c>
      <c r="H66" s="38" t="s">
        <v>948</v>
      </c>
      <c r="I66" s="38" t="s">
        <v>948</v>
      </c>
      <c r="J66" s="38" t="s">
        <v>948</v>
      </c>
      <c r="K66" s="38" t="s">
        <v>948</v>
      </c>
      <c r="L66" s="18">
        <v>750</v>
      </c>
      <c r="M66" s="18">
        <v>1100</v>
      </c>
      <c r="N66" s="54" t="s">
        <v>948</v>
      </c>
      <c r="O66" s="39" t="s">
        <v>948</v>
      </c>
    </row>
    <row r="67" spans="2:15" x14ac:dyDescent="0.25">
      <c r="B67" s="52" t="s">
        <v>1101</v>
      </c>
      <c r="C67" s="18">
        <v>1.4E-2</v>
      </c>
      <c r="D67" s="38" t="s">
        <v>948</v>
      </c>
      <c r="E67" s="38" t="s">
        <v>948</v>
      </c>
      <c r="F67" s="38" t="s">
        <v>948</v>
      </c>
      <c r="G67" s="38" t="s">
        <v>948</v>
      </c>
      <c r="H67" s="38" t="s">
        <v>948</v>
      </c>
      <c r="I67" s="38" t="s">
        <v>948</v>
      </c>
      <c r="J67" s="38" t="s">
        <v>948</v>
      </c>
      <c r="K67" s="38" t="s">
        <v>948</v>
      </c>
      <c r="L67" s="18">
        <v>1200</v>
      </c>
      <c r="M67" s="18">
        <v>1700</v>
      </c>
      <c r="N67" s="54" t="s">
        <v>948</v>
      </c>
      <c r="O67" s="39" t="s">
        <v>948</v>
      </c>
    </row>
    <row r="68" spans="2:15" x14ac:dyDescent="0.25">
      <c r="B68" s="52" t="s">
        <v>1102</v>
      </c>
      <c r="C68" s="18">
        <v>1.7500000000000002E-2</v>
      </c>
      <c r="D68" s="38" t="s">
        <v>948</v>
      </c>
      <c r="E68" s="38" t="s">
        <v>948</v>
      </c>
      <c r="F68" s="38" t="s">
        <v>948</v>
      </c>
      <c r="G68" s="38" t="s">
        <v>948</v>
      </c>
      <c r="H68" s="38" t="s">
        <v>948</v>
      </c>
      <c r="I68" s="38" t="s">
        <v>948</v>
      </c>
      <c r="J68" s="38" t="s">
        <v>948</v>
      </c>
      <c r="K68" s="38" t="s">
        <v>948</v>
      </c>
      <c r="L68" s="18">
        <v>1500</v>
      </c>
      <c r="M68" s="18">
        <v>2100</v>
      </c>
      <c r="N68" s="54" t="s">
        <v>948</v>
      </c>
      <c r="O68" s="39" t="s">
        <v>948</v>
      </c>
    </row>
    <row r="69" spans="2:15" x14ac:dyDescent="0.25">
      <c r="B69" s="52" t="s">
        <v>1103</v>
      </c>
      <c r="C69" s="18">
        <v>2.4199999999999999E-2</v>
      </c>
      <c r="D69" s="54" t="s">
        <v>948</v>
      </c>
      <c r="E69" s="54" t="s">
        <v>948</v>
      </c>
      <c r="F69" s="54" t="s">
        <v>948</v>
      </c>
      <c r="G69" s="54" t="s">
        <v>948</v>
      </c>
      <c r="H69" s="54" t="s">
        <v>948</v>
      </c>
      <c r="I69" s="54" t="s">
        <v>948</v>
      </c>
      <c r="J69" s="54" t="s">
        <v>948</v>
      </c>
      <c r="K69" s="54" t="s">
        <v>948</v>
      </c>
      <c r="L69" s="18">
        <v>2050</v>
      </c>
      <c r="M69" s="18">
        <v>2900</v>
      </c>
      <c r="N69" s="54" t="s">
        <v>948</v>
      </c>
      <c r="O69" s="39" t="s">
        <v>948</v>
      </c>
    </row>
    <row r="70" spans="2:15" x14ac:dyDescent="0.25">
      <c r="B70" s="52" t="s">
        <v>1104</v>
      </c>
      <c r="C70" s="18">
        <v>3.1800000000000002E-2</v>
      </c>
      <c r="D70" s="18">
        <v>1050</v>
      </c>
      <c r="E70" s="6">
        <v>1050</v>
      </c>
      <c r="F70" s="6">
        <v>1750</v>
      </c>
      <c r="G70" s="18">
        <v>2350</v>
      </c>
      <c r="H70" s="18">
        <v>2050</v>
      </c>
      <c r="I70" s="18">
        <v>3650</v>
      </c>
      <c r="J70" s="18">
        <v>2700</v>
      </c>
      <c r="K70" s="18">
        <v>3800</v>
      </c>
      <c r="L70" s="18">
        <v>2700</v>
      </c>
      <c r="M70" s="18">
        <v>3800</v>
      </c>
      <c r="N70" s="18">
        <v>3800</v>
      </c>
      <c r="O70" s="23">
        <v>4750</v>
      </c>
    </row>
    <row r="71" spans="2:15" x14ac:dyDescent="0.25">
      <c r="B71" s="52" t="s">
        <v>1105</v>
      </c>
      <c r="C71" s="18">
        <v>5.2400000000000002E-2</v>
      </c>
      <c r="D71" s="18">
        <v>1750</v>
      </c>
      <c r="E71" s="6">
        <v>1750</v>
      </c>
      <c r="F71" s="6">
        <v>2900</v>
      </c>
      <c r="G71" s="18">
        <v>3900</v>
      </c>
      <c r="H71" s="18">
        <v>3400</v>
      </c>
      <c r="I71" s="18">
        <v>6000</v>
      </c>
      <c r="J71" s="18">
        <v>4450</v>
      </c>
      <c r="K71" s="18">
        <v>6300</v>
      </c>
      <c r="L71" s="18">
        <v>4450</v>
      </c>
      <c r="M71" s="18">
        <v>6300</v>
      </c>
      <c r="N71" s="18">
        <v>6300</v>
      </c>
      <c r="O71" s="23">
        <v>7850</v>
      </c>
    </row>
    <row r="72" spans="2:15" x14ac:dyDescent="0.25">
      <c r="B72" s="52" t="s">
        <v>1106</v>
      </c>
      <c r="C72" s="18">
        <v>7.7499999999999999E-2</v>
      </c>
      <c r="D72" s="18">
        <v>2550</v>
      </c>
      <c r="E72" s="6">
        <v>2550</v>
      </c>
      <c r="F72" s="6">
        <v>4250</v>
      </c>
      <c r="G72" s="18">
        <v>5750</v>
      </c>
      <c r="H72" s="18">
        <v>5050</v>
      </c>
      <c r="I72" s="18">
        <v>8400</v>
      </c>
      <c r="J72" s="18">
        <v>6600</v>
      </c>
      <c r="K72" s="18">
        <v>9300</v>
      </c>
      <c r="L72" s="18">
        <v>6600</v>
      </c>
      <c r="M72" s="18">
        <v>9300</v>
      </c>
      <c r="N72" s="18">
        <v>9300</v>
      </c>
      <c r="O72" s="23">
        <v>11600</v>
      </c>
    </row>
    <row r="73" spans="2:15" x14ac:dyDescent="0.25">
      <c r="B73" s="52" t="s">
        <v>1107</v>
      </c>
      <c r="C73" s="18">
        <v>0.10630000000000001</v>
      </c>
      <c r="D73" s="18">
        <v>3600</v>
      </c>
      <c r="E73" s="42">
        <v>3500</v>
      </c>
      <c r="F73" s="42">
        <v>5850</v>
      </c>
      <c r="G73" s="18">
        <v>7850</v>
      </c>
      <c r="H73" s="18">
        <v>6900</v>
      </c>
      <c r="I73" s="18">
        <v>12200</v>
      </c>
      <c r="J73" s="18">
        <v>9050</v>
      </c>
      <c r="K73" s="18">
        <v>12800</v>
      </c>
      <c r="L73" s="18">
        <v>9050</v>
      </c>
      <c r="M73" s="18">
        <v>12800</v>
      </c>
      <c r="N73" s="18">
        <v>12800</v>
      </c>
      <c r="O73" s="23">
        <v>15900</v>
      </c>
    </row>
    <row r="74" spans="2:15" x14ac:dyDescent="0.25">
      <c r="B74" s="52" t="s">
        <v>1108</v>
      </c>
      <c r="C74" s="18">
        <v>0.1419</v>
      </c>
      <c r="D74" s="18">
        <v>4700</v>
      </c>
      <c r="E74" s="42">
        <v>4700</v>
      </c>
      <c r="F74" s="42">
        <v>7800</v>
      </c>
      <c r="G74" s="18">
        <v>10500</v>
      </c>
      <c r="H74" s="18">
        <v>9200</v>
      </c>
      <c r="I74" s="18">
        <v>18300</v>
      </c>
      <c r="J74" s="18">
        <v>12100</v>
      </c>
      <c r="K74" s="18">
        <v>17000</v>
      </c>
      <c r="L74" s="18">
        <v>12100</v>
      </c>
      <c r="M74" s="18">
        <v>17000</v>
      </c>
      <c r="N74" s="18">
        <v>17000</v>
      </c>
      <c r="O74" s="23">
        <v>21300</v>
      </c>
    </row>
    <row r="75" spans="2:15" x14ac:dyDescent="0.25">
      <c r="B75" s="52" t="s">
        <v>1109</v>
      </c>
      <c r="C75" s="18">
        <v>0.182</v>
      </c>
      <c r="D75" s="18">
        <v>6000</v>
      </c>
      <c r="E75" s="18">
        <v>10900</v>
      </c>
      <c r="F75" s="55">
        <v>10000</v>
      </c>
      <c r="G75" s="18">
        <v>13500</v>
      </c>
      <c r="H75" s="18">
        <v>11800</v>
      </c>
      <c r="I75" s="18">
        <v>20900</v>
      </c>
      <c r="J75" s="18">
        <v>15500</v>
      </c>
      <c r="K75" s="18">
        <v>21800</v>
      </c>
      <c r="L75" s="18">
        <v>15500</v>
      </c>
      <c r="M75" s="18">
        <v>21800</v>
      </c>
      <c r="N75" s="18">
        <v>21800</v>
      </c>
      <c r="O75" s="23">
        <v>27300</v>
      </c>
    </row>
    <row r="76" spans="2:15" x14ac:dyDescent="0.25">
      <c r="B76" s="52" t="s">
        <v>1110</v>
      </c>
      <c r="C76" s="18">
        <v>0.22600000000000001</v>
      </c>
      <c r="D76" s="18">
        <v>7450</v>
      </c>
      <c r="E76" s="18">
        <v>13600</v>
      </c>
      <c r="F76" s="55">
        <v>12400</v>
      </c>
      <c r="G76" s="18">
        <v>16700</v>
      </c>
      <c r="H76" s="18">
        <v>14700</v>
      </c>
      <c r="I76" s="18">
        <v>25400</v>
      </c>
      <c r="J76" s="18">
        <v>19200</v>
      </c>
      <c r="K76" s="18">
        <v>27100</v>
      </c>
      <c r="L76" s="18">
        <v>19200</v>
      </c>
      <c r="M76" s="18">
        <v>27100</v>
      </c>
      <c r="N76" s="18">
        <v>27100</v>
      </c>
      <c r="O76" s="23">
        <v>33900</v>
      </c>
    </row>
    <row r="77" spans="2:15" x14ac:dyDescent="0.25">
      <c r="B77" s="52" t="s">
        <v>1111</v>
      </c>
      <c r="C77" s="18">
        <v>0.33400000000000002</v>
      </c>
      <c r="D77" s="18">
        <v>11000</v>
      </c>
      <c r="E77" s="18">
        <v>20000</v>
      </c>
      <c r="F77" s="55">
        <v>18400</v>
      </c>
      <c r="G77" s="18">
        <v>24700</v>
      </c>
      <c r="H77" s="18">
        <v>21700</v>
      </c>
      <c r="I77" s="18">
        <v>38400</v>
      </c>
      <c r="J77" s="18">
        <v>28400</v>
      </c>
      <c r="K77" s="18">
        <v>40100</v>
      </c>
      <c r="L77" s="38" t="s">
        <v>948</v>
      </c>
      <c r="M77" s="38" t="s">
        <v>948</v>
      </c>
      <c r="N77" s="18">
        <v>40100</v>
      </c>
      <c r="O77" s="23">
        <v>50100</v>
      </c>
    </row>
    <row r="78" spans="2:15" x14ac:dyDescent="0.25">
      <c r="B78" s="52" t="s">
        <v>1112</v>
      </c>
      <c r="C78" s="18">
        <v>0.46200000000000002</v>
      </c>
      <c r="D78" s="18">
        <v>15200</v>
      </c>
      <c r="E78" s="18">
        <v>27700</v>
      </c>
      <c r="F78" s="55">
        <v>15200</v>
      </c>
      <c r="G78" s="18">
        <v>27700</v>
      </c>
      <c r="H78" s="18">
        <v>30000</v>
      </c>
      <c r="I78" s="18">
        <v>53100</v>
      </c>
      <c r="J78" s="18">
        <v>39300</v>
      </c>
      <c r="K78" s="18">
        <v>55400</v>
      </c>
      <c r="L78" s="38" t="s">
        <v>948</v>
      </c>
      <c r="M78" s="38" t="s">
        <v>948</v>
      </c>
      <c r="N78" s="18">
        <v>55400</v>
      </c>
      <c r="O78" s="23">
        <v>69300</v>
      </c>
    </row>
    <row r="79" spans="2:15" x14ac:dyDescent="0.25">
      <c r="B79" s="52" t="s">
        <v>1113</v>
      </c>
      <c r="C79" s="18">
        <v>0.60599999999999998</v>
      </c>
      <c r="D79" s="18">
        <v>20000</v>
      </c>
      <c r="E79" s="18">
        <v>35400</v>
      </c>
      <c r="F79" s="55">
        <v>20000</v>
      </c>
      <c r="G79" s="18">
        <v>36400</v>
      </c>
      <c r="H79" s="18">
        <v>39400</v>
      </c>
      <c r="I79" s="18">
        <v>69700</v>
      </c>
      <c r="J79" s="18">
        <v>51500</v>
      </c>
      <c r="K79" s="18">
        <v>72700</v>
      </c>
      <c r="L79" s="38" t="s">
        <v>948</v>
      </c>
      <c r="M79" s="38" t="s">
        <v>948</v>
      </c>
      <c r="N79" s="18">
        <v>72700</v>
      </c>
      <c r="O79" s="23">
        <v>90900</v>
      </c>
    </row>
    <row r="80" spans="2:15" x14ac:dyDescent="0.25">
      <c r="B80" s="52" t="s">
        <v>1096</v>
      </c>
      <c r="C80" s="18">
        <v>0.76300000000000001</v>
      </c>
      <c r="D80" s="18">
        <v>25200</v>
      </c>
      <c r="E80" s="18">
        <v>45800</v>
      </c>
      <c r="F80" s="55">
        <v>25200</v>
      </c>
      <c r="G80" s="18">
        <v>45800</v>
      </c>
      <c r="H80" s="18">
        <v>49600</v>
      </c>
      <c r="I80" s="18">
        <v>87700</v>
      </c>
      <c r="J80" s="18">
        <v>56500</v>
      </c>
      <c r="K80" s="18">
        <v>80100</v>
      </c>
      <c r="L80" s="54" t="s">
        <v>948</v>
      </c>
      <c r="M80" s="54" t="s">
        <v>948</v>
      </c>
      <c r="N80" s="18">
        <v>91600</v>
      </c>
      <c r="O80" s="23">
        <v>114400</v>
      </c>
    </row>
    <row r="81" spans="2:15" x14ac:dyDescent="0.25">
      <c r="B81" s="52" t="s">
        <v>1097</v>
      </c>
      <c r="C81" s="18">
        <v>0.96899999999999997</v>
      </c>
      <c r="D81" s="18">
        <v>32000</v>
      </c>
      <c r="E81" s="18">
        <v>58100</v>
      </c>
      <c r="F81" s="55">
        <v>32000</v>
      </c>
      <c r="G81" s="18">
        <v>58100</v>
      </c>
      <c r="H81" s="18">
        <v>63000</v>
      </c>
      <c r="I81" s="18">
        <v>111400</v>
      </c>
      <c r="J81" s="18">
        <v>71700</v>
      </c>
      <c r="K81" s="18">
        <v>101700</v>
      </c>
      <c r="L81" s="54" t="s">
        <v>948</v>
      </c>
      <c r="M81" s="54" t="s">
        <v>948</v>
      </c>
      <c r="N81" s="18">
        <v>116300</v>
      </c>
      <c r="O81" s="23">
        <v>145400</v>
      </c>
    </row>
    <row r="82" spans="2:15" x14ac:dyDescent="0.25">
      <c r="B82" s="52" t="s">
        <v>1098</v>
      </c>
      <c r="C82" s="18">
        <v>1.155</v>
      </c>
      <c r="D82" s="18">
        <v>38100</v>
      </c>
      <c r="E82" s="18">
        <v>69300</v>
      </c>
      <c r="F82" s="55">
        <v>38100</v>
      </c>
      <c r="G82" s="18">
        <v>69300</v>
      </c>
      <c r="H82" s="18">
        <v>75100</v>
      </c>
      <c r="I82" s="18">
        <v>132800</v>
      </c>
      <c r="J82" s="18">
        <v>85500</v>
      </c>
      <c r="K82" s="18">
        <v>121300</v>
      </c>
      <c r="L82" s="54" t="s">
        <v>948</v>
      </c>
      <c r="M82" s="54" t="s">
        <v>948</v>
      </c>
      <c r="N82" s="18">
        <v>138600</v>
      </c>
      <c r="O82" s="23">
        <v>173200</v>
      </c>
    </row>
    <row r="83" spans="2:15" x14ac:dyDescent="0.25">
      <c r="B83" s="52" t="s">
        <v>1099</v>
      </c>
      <c r="C83" s="18">
        <v>1.405</v>
      </c>
      <c r="D83" s="18">
        <v>46400</v>
      </c>
      <c r="E83" s="18">
        <v>84300</v>
      </c>
      <c r="F83" s="55">
        <v>46400</v>
      </c>
      <c r="G83" s="18">
        <v>84300</v>
      </c>
      <c r="H83" s="18">
        <v>91300</v>
      </c>
      <c r="I83" s="18">
        <v>161600</v>
      </c>
      <c r="J83" s="18">
        <v>104000</v>
      </c>
      <c r="K83" s="18">
        <v>147500</v>
      </c>
      <c r="L83" s="54" t="s">
        <v>948</v>
      </c>
      <c r="M83" s="54" t="s">
        <v>948</v>
      </c>
      <c r="N83" s="18">
        <v>168600</v>
      </c>
      <c r="O83" s="23">
        <v>210800</v>
      </c>
    </row>
    <row r="84" spans="2:15" x14ac:dyDescent="0.25">
      <c r="B84" s="128" t="s">
        <v>1114</v>
      </c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30"/>
    </row>
    <row r="85" spans="2:15" x14ac:dyDescent="0.25">
      <c r="B85" s="52" t="s">
        <v>1120</v>
      </c>
      <c r="C85" s="18">
        <v>1.0149999999999999E-2</v>
      </c>
      <c r="D85" s="38" t="s">
        <v>948</v>
      </c>
      <c r="E85" s="38" t="s">
        <v>948</v>
      </c>
      <c r="F85" s="38" t="s">
        <v>948</v>
      </c>
      <c r="G85" s="38" t="s">
        <v>948</v>
      </c>
      <c r="H85" s="38" t="s">
        <v>948</v>
      </c>
      <c r="I85" s="38" t="s">
        <v>948</v>
      </c>
      <c r="J85" s="38" t="s">
        <v>948</v>
      </c>
      <c r="K85" s="38" t="s">
        <v>948</v>
      </c>
      <c r="L85" s="18">
        <v>850</v>
      </c>
      <c r="M85" s="18">
        <v>1200</v>
      </c>
      <c r="N85" s="54" t="s">
        <v>948</v>
      </c>
      <c r="O85" s="39" t="s">
        <v>948</v>
      </c>
    </row>
    <row r="86" spans="2:15" x14ac:dyDescent="0.25">
      <c r="B86" s="52" t="s">
        <v>1121</v>
      </c>
      <c r="C86" s="18">
        <v>1.474E-2</v>
      </c>
      <c r="D86" s="38" t="s">
        <v>948</v>
      </c>
      <c r="E86" s="38" t="s">
        <v>948</v>
      </c>
      <c r="F86" s="38" t="s">
        <v>948</v>
      </c>
      <c r="G86" s="38" t="s">
        <v>948</v>
      </c>
      <c r="H86" s="38" t="s">
        <v>948</v>
      </c>
      <c r="I86" s="38" t="s">
        <v>948</v>
      </c>
      <c r="J86" s="38" t="s">
        <v>948</v>
      </c>
      <c r="K86" s="38" t="s">
        <v>948</v>
      </c>
      <c r="L86" s="18">
        <v>1250</v>
      </c>
      <c r="M86" s="18">
        <v>1750</v>
      </c>
      <c r="N86" s="54" t="s">
        <v>948</v>
      </c>
      <c r="O86" s="39" t="s">
        <v>948</v>
      </c>
    </row>
    <row r="87" spans="2:15" x14ac:dyDescent="0.25">
      <c r="B87" s="52" t="s">
        <v>1122</v>
      </c>
      <c r="C87" s="18">
        <v>0.02</v>
      </c>
      <c r="D87" s="38" t="s">
        <v>948</v>
      </c>
      <c r="E87" s="38" t="s">
        <v>948</v>
      </c>
      <c r="F87" s="38" t="s">
        <v>948</v>
      </c>
      <c r="G87" s="38" t="s">
        <v>948</v>
      </c>
      <c r="H87" s="38" t="s">
        <v>948</v>
      </c>
      <c r="I87" s="38" t="s">
        <v>948</v>
      </c>
      <c r="J87" s="38" t="s">
        <v>948</v>
      </c>
      <c r="K87" s="38" t="s">
        <v>948</v>
      </c>
      <c r="L87" s="18">
        <v>1700</v>
      </c>
      <c r="M87" s="18">
        <v>2400</v>
      </c>
      <c r="N87" s="54" t="s">
        <v>948</v>
      </c>
      <c r="O87" s="39" t="s">
        <v>948</v>
      </c>
    </row>
    <row r="88" spans="2:15" x14ac:dyDescent="0.25">
      <c r="B88" s="52" t="s">
        <v>1123</v>
      </c>
      <c r="C88" s="18">
        <v>2.58E-2</v>
      </c>
      <c r="D88" s="54" t="s">
        <v>948</v>
      </c>
      <c r="E88" s="54" t="s">
        <v>948</v>
      </c>
      <c r="F88" s="54" t="s">
        <v>948</v>
      </c>
      <c r="G88" s="54" t="s">
        <v>948</v>
      </c>
      <c r="H88" s="54" t="s">
        <v>948</v>
      </c>
      <c r="I88" s="54" t="s">
        <v>948</v>
      </c>
      <c r="J88" s="54" t="s">
        <v>948</v>
      </c>
      <c r="K88" s="54" t="s">
        <v>948</v>
      </c>
      <c r="L88" s="18">
        <v>2200</v>
      </c>
      <c r="M88" s="18">
        <v>3100</v>
      </c>
      <c r="N88" s="54" t="s">
        <v>948</v>
      </c>
      <c r="O88" s="39" t="s">
        <v>948</v>
      </c>
    </row>
    <row r="89" spans="2:15" x14ac:dyDescent="0.25">
      <c r="B89" s="52" t="s">
        <v>1124</v>
      </c>
      <c r="C89" s="18">
        <v>3.6400000000000002E-2</v>
      </c>
      <c r="D89" s="6">
        <v>1200</v>
      </c>
      <c r="E89" s="18">
        <v>1200</v>
      </c>
      <c r="F89" s="18">
        <v>2000</v>
      </c>
      <c r="G89" s="18">
        <v>2700</v>
      </c>
      <c r="H89" s="18">
        <v>2350</v>
      </c>
      <c r="I89" s="18">
        <v>4200</v>
      </c>
      <c r="J89" s="18">
        <v>3100</v>
      </c>
      <c r="K89" s="18">
        <v>4350</v>
      </c>
      <c r="L89" s="18">
        <v>3100</v>
      </c>
      <c r="M89" s="18">
        <v>4350</v>
      </c>
      <c r="N89" s="18">
        <v>4350</v>
      </c>
      <c r="O89" s="23">
        <v>5450</v>
      </c>
    </row>
    <row r="90" spans="2:15" x14ac:dyDescent="0.25">
      <c r="B90" s="52" t="s">
        <v>1125</v>
      </c>
      <c r="C90" s="18">
        <v>5.8000000000000003E-2</v>
      </c>
      <c r="D90" s="6">
        <v>1900</v>
      </c>
      <c r="E90" s="18">
        <v>1900</v>
      </c>
      <c r="F90" s="18">
        <v>3200</v>
      </c>
      <c r="G90" s="18">
        <v>4300</v>
      </c>
      <c r="H90" s="18">
        <v>3750</v>
      </c>
      <c r="I90" s="18">
        <v>6700</v>
      </c>
      <c r="J90" s="18">
        <v>4900</v>
      </c>
      <c r="K90" s="18">
        <v>6950</v>
      </c>
      <c r="L90" s="18">
        <v>4900</v>
      </c>
      <c r="M90" s="18">
        <v>6950</v>
      </c>
      <c r="N90" s="18">
        <v>6950</v>
      </c>
      <c r="O90" s="23">
        <v>8700</v>
      </c>
    </row>
    <row r="91" spans="2:15" x14ac:dyDescent="0.25">
      <c r="B91" s="52" t="s">
        <v>1126</v>
      </c>
      <c r="C91" s="18">
        <v>8.7800000000000003E-2</v>
      </c>
      <c r="D91" s="6">
        <v>2900</v>
      </c>
      <c r="E91" s="18">
        <v>2900</v>
      </c>
      <c r="F91" s="18">
        <v>4800</v>
      </c>
      <c r="G91" s="18">
        <v>6500</v>
      </c>
      <c r="H91" s="18">
        <v>5700</v>
      </c>
      <c r="I91" s="18">
        <v>10100</v>
      </c>
      <c r="J91" s="18">
        <v>7450</v>
      </c>
      <c r="K91" s="18">
        <v>10600</v>
      </c>
      <c r="L91" s="18">
        <v>7450</v>
      </c>
      <c r="M91" s="18">
        <v>10500</v>
      </c>
      <c r="N91" s="18">
        <v>10500</v>
      </c>
      <c r="O91" s="23">
        <v>13200</v>
      </c>
    </row>
    <row r="92" spans="2:15" x14ac:dyDescent="0.25">
      <c r="B92" s="52" t="s">
        <v>1127</v>
      </c>
      <c r="C92" s="18">
        <v>0.1187</v>
      </c>
      <c r="D92" s="6">
        <v>3900</v>
      </c>
      <c r="E92" s="18">
        <v>3930</v>
      </c>
      <c r="F92" s="18">
        <v>6550</v>
      </c>
      <c r="G92" s="18">
        <v>8800</v>
      </c>
      <c r="H92" s="18">
        <v>7700</v>
      </c>
      <c r="I92" s="18">
        <v>13650</v>
      </c>
      <c r="J92" s="18">
        <v>10100</v>
      </c>
      <c r="K92" s="18">
        <v>14200</v>
      </c>
      <c r="L92" s="18">
        <v>10100</v>
      </c>
      <c r="M92" s="18">
        <v>14200</v>
      </c>
      <c r="N92" s="18">
        <v>14200</v>
      </c>
      <c r="O92" s="23">
        <v>17800</v>
      </c>
    </row>
    <row r="93" spans="2:15" x14ac:dyDescent="0.25">
      <c r="B93" s="52" t="s">
        <v>1128</v>
      </c>
      <c r="C93" s="18">
        <v>0.15989999999999999</v>
      </c>
      <c r="D93" s="6">
        <v>5300</v>
      </c>
      <c r="E93" s="18">
        <v>5330</v>
      </c>
      <c r="F93" s="18">
        <v>8800</v>
      </c>
      <c r="G93" s="18">
        <v>11800</v>
      </c>
      <c r="H93" s="18">
        <v>10400</v>
      </c>
      <c r="I93" s="18">
        <v>18400</v>
      </c>
      <c r="J93" s="18">
        <v>13600</v>
      </c>
      <c r="K93" s="18">
        <v>19200</v>
      </c>
      <c r="L93" s="18">
        <v>13600</v>
      </c>
      <c r="M93" s="18">
        <v>19200</v>
      </c>
      <c r="N93" s="18">
        <v>19200</v>
      </c>
      <c r="O93" s="23">
        <v>24000</v>
      </c>
    </row>
    <row r="94" spans="2:15" x14ac:dyDescent="0.25">
      <c r="B94" s="52" t="s">
        <v>1129</v>
      </c>
      <c r="C94" s="18">
        <v>0.20300000000000001</v>
      </c>
      <c r="D94" s="6">
        <v>6700</v>
      </c>
      <c r="E94" s="18">
        <v>6700</v>
      </c>
      <c r="F94" s="18">
        <v>11200</v>
      </c>
      <c r="G94" s="18">
        <v>15000</v>
      </c>
      <c r="H94" s="18">
        <v>13200</v>
      </c>
      <c r="I94" s="18">
        <v>23300</v>
      </c>
      <c r="J94" s="18">
        <v>17300</v>
      </c>
      <c r="K94" s="18">
        <v>24400</v>
      </c>
      <c r="L94" s="18">
        <v>17300</v>
      </c>
      <c r="M94" s="18">
        <v>24400</v>
      </c>
      <c r="N94" s="18">
        <v>24400</v>
      </c>
      <c r="O94" s="23">
        <v>30400</v>
      </c>
    </row>
    <row r="95" spans="2:15" x14ac:dyDescent="0.25">
      <c r="B95" s="52" t="s">
        <v>1130</v>
      </c>
      <c r="C95" s="18">
        <v>0.25600000000000001</v>
      </c>
      <c r="D95" s="18">
        <v>8450</v>
      </c>
      <c r="E95" s="18">
        <v>8450</v>
      </c>
      <c r="F95" s="18">
        <v>14100</v>
      </c>
      <c r="G95" s="18">
        <v>18900</v>
      </c>
      <c r="H95" s="18">
        <v>16600</v>
      </c>
      <c r="I95" s="18">
        <v>29400</v>
      </c>
      <c r="J95" s="18">
        <v>21800</v>
      </c>
      <c r="K95" s="18">
        <v>30700</v>
      </c>
      <c r="L95" s="18">
        <v>21800</v>
      </c>
      <c r="M95" s="18">
        <v>30700</v>
      </c>
      <c r="N95" s="18">
        <v>30700</v>
      </c>
      <c r="O95" s="23">
        <v>38400</v>
      </c>
    </row>
    <row r="96" spans="2:15" x14ac:dyDescent="0.25">
      <c r="B96" s="52" t="s">
        <v>1131</v>
      </c>
      <c r="C96" s="18">
        <v>0.373</v>
      </c>
      <c r="D96" s="18">
        <v>12300</v>
      </c>
      <c r="E96" s="18">
        <v>12300</v>
      </c>
      <c r="F96" s="18">
        <v>20500</v>
      </c>
      <c r="G96" s="18">
        <v>27600</v>
      </c>
      <c r="H96" s="18">
        <v>24200</v>
      </c>
      <c r="I96" s="18">
        <v>42900</v>
      </c>
      <c r="J96" s="18">
        <v>31700</v>
      </c>
      <c r="K96" s="18">
        <v>44800</v>
      </c>
      <c r="L96" s="38" t="s">
        <v>948</v>
      </c>
      <c r="M96" s="38" t="s">
        <v>948</v>
      </c>
      <c r="N96" s="18">
        <v>44800</v>
      </c>
      <c r="O96" s="23">
        <v>56000</v>
      </c>
    </row>
    <row r="97" spans="2:15" x14ac:dyDescent="0.25">
      <c r="B97" s="52" t="s">
        <v>1132</v>
      </c>
      <c r="C97" s="18">
        <v>0.50900000000000001</v>
      </c>
      <c r="D97" s="18">
        <v>16800</v>
      </c>
      <c r="E97" s="18">
        <v>16800</v>
      </c>
      <c r="F97" s="18">
        <v>16800</v>
      </c>
      <c r="G97" s="18">
        <v>30500</v>
      </c>
      <c r="H97" s="18">
        <v>33100</v>
      </c>
      <c r="I97" s="18">
        <v>58500</v>
      </c>
      <c r="J97" s="18">
        <v>43300</v>
      </c>
      <c r="K97" s="18">
        <v>61100</v>
      </c>
      <c r="L97" s="38" t="s">
        <v>948</v>
      </c>
      <c r="M97" s="38" t="s">
        <v>948</v>
      </c>
      <c r="N97" s="18">
        <v>61100</v>
      </c>
      <c r="O97" s="23">
        <v>76400</v>
      </c>
    </row>
    <row r="98" spans="2:15" x14ac:dyDescent="0.25">
      <c r="B98" s="52" t="s">
        <v>1133</v>
      </c>
      <c r="C98" s="18">
        <v>0.66300000000000003</v>
      </c>
      <c r="D98" s="18">
        <v>21900</v>
      </c>
      <c r="E98" s="18">
        <v>21900</v>
      </c>
      <c r="F98" s="18">
        <v>21900</v>
      </c>
      <c r="G98" s="18">
        <v>39800</v>
      </c>
      <c r="H98" s="18">
        <v>43100</v>
      </c>
      <c r="I98" s="18">
        <v>76200</v>
      </c>
      <c r="J98" s="18">
        <v>56400</v>
      </c>
      <c r="K98" s="18">
        <v>79600</v>
      </c>
      <c r="L98" s="38" t="s">
        <v>948</v>
      </c>
      <c r="M98" s="38" t="s">
        <v>948</v>
      </c>
      <c r="N98" s="18">
        <v>79600</v>
      </c>
      <c r="O98" s="23">
        <v>99400</v>
      </c>
    </row>
    <row r="99" spans="2:15" x14ac:dyDescent="0.25">
      <c r="B99" s="52" t="s">
        <v>1115</v>
      </c>
      <c r="C99" s="18">
        <v>0.67900000000000005</v>
      </c>
      <c r="D99" s="18">
        <v>22400</v>
      </c>
      <c r="E99" s="18">
        <v>22400</v>
      </c>
      <c r="F99" s="18">
        <v>22400</v>
      </c>
      <c r="G99" s="18">
        <v>40700</v>
      </c>
      <c r="H99" s="18">
        <v>44100</v>
      </c>
      <c r="I99" s="18">
        <v>78100</v>
      </c>
      <c r="J99" s="18">
        <v>57700</v>
      </c>
      <c r="K99" s="18">
        <v>81500</v>
      </c>
      <c r="L99" s="54" t="s">
        <v>948</v>
      </c>
      <c r="M99" s="54" t="s">
        <v>948</v>
      </c>
      <c r="N99" s="18">
        <v>81500</v>
      </c>
      <c r="O99" s="23">
        <v>101900</v>
      </c>
    </row>
    <row r="100" spans="2:15" x14ac:dyDescent="0.25">
      <c r="B100" s="52" t="s">
        <v>1116</v>
      </c>
      <c r="C100" s="18">
        <v>0.85599999999999998</v>
      </c>
      <c r="D100" s="18">
        <v>28200</v>
      </c>
      <c r="E100" s="18">
        <v>28200</v>
      </c>
      <c r="F100" s="18">
        <v>25200</v>
      </c>
      <c r="G100" s="18">
        <v>51400</v>
      </c>
      <c r="H100" s="18">
        <v>55600</v>
      </c>
      <c r="I100" s="18">
        <v>98400</v>
      </c>
      <c r="J100" s="18">
        <v>63300</v>
      </c>
      <c r="K100" s="18">
        <v>89900</v>
      </c>
      <c r="L100" s="54" t="s">
        <v>948</v>
      </c>
      <c r="M100" s="54" t="s">
        <v>948</v>
      </c>
      <c r="N100" s="18">
        <v>102700</v>
      </c>
      <c r="O100" s="23">
        <v>128400</v>
      </c>
    </row>
    <row r="101" spans="2:15" x14ac:dyDescent="0.25">
      <c r="B101" s="52" t="s">
        <v>1117</v>
      </c>
      <c r="C101" s="18">
        <v>1.073</v>
      </c>
      <c r="D101" s="18">
        <v>35400</v>
      </c>
      <c r="E101" s="18">
        <v>35400</v>
      </c>
      <c r="F101" s="18">
        <v>35400</v>
      </c>
      <c r="G101" s="18">
        <v>64400</v>
      </c>
      <c r="H101" s="18">
        <v>69700</v>
      </c>
      <c r="I101" s="18">
        <v>123400</v>
      </c>
      <c r="J101" s="18">
        <v>79400</v>
      </c>
      <c r="K101" s="18">
        <v>112700</v>
      </c>
      <c r="L101" s="54" t="s">
        <v>948</v>
      </c>
      <c r="M101" s="54" t="s">
        <v>948</v>
      </c>
      <c r="N101" s="18">
        <v>128800</v>
      </c>
      <c r="O101" s="23">
        <v>161000</v>
      </c>
    </row>
    <row r="102" spans="2:15" x14ac:dyDescent="0.25">
      <c r="B102" s="52" t="s">
        <v>1118</v>
      </c>
      <c r="C102" s="18">
        <v>1.3149999999999999</v>
      </c>
      <c r="D102" s="18">
        <v>43400</v>
      </c>
      <c r="E102" s="18">
        <v>43400</v>
      </c>
      <c r="F102" s="18">
        <v>34500</v>
      </c>
      <c r="G102" s="18">
        <v>78900</v>
      </c>
      <c r="H102" s="18">
        <v>85500</v>
      </c>
      <c r="I102" s="18">
        <v>151200</v>
      </c>
      <c r="J102" s="18">
        <v>97300</v>
      </c>
      <c r="K102" s="18">
        <v>138100</v>
      </c>
      <c r="L102" s="54" t="s">
        <v>948</v>
      </c>
      <c r="M102" s="54" t="s">
        <v>948</v>
      </c>
      <c r="N102" s="18">
        <v>157800</v>
      </c>
      <c r="O102" s="23">
        <v>197200</v>
      </c>
    </row>
    <row r="103" spans="2:15" ht="15.75" thickBot="1" x14ac:dyDescent="0.3">
      <c r="B103" s="53" t="s">
        <v>1119</v>
      </c>
      <c r="C103" s="21">
        <v>1.581</v>
      </c>
      <c r="D103" s="21">
        <v>52200</v>
      </c>
      <c r="E103" s="21">
        <v>52200</v>
      </c>
      <c r="F103" s="21">
        <v>52200</v>
      </c>
      <c r="G103" s="21">
        <v>94900</v>
      </c>
      <c r="H103" s="21">
        <v>102800</v>
      </c>
      <c r="I103" s="21">
        <v>181800</v>
      </c>
      <c r="J103" s="21">
        <v>117000</v>
      </c>
      <c r="K103" s="21">
        <v>166000</v>
      </c>
      <c r="L103" s="56" t="s">
        <v>948</v>
      </c>
      <c r="M103" s="56" t="s">
        <v>948</v>
      </c>
      <c r="N103" s="21">
        <v>189700</v>
      </c>
      <c r="O103" s="24">
        <v>237200</v>
      </c>
    </row>
    <row r="104" spans="2:15" ht="15.75" thickBot="1" x14ac:dyDescent="0.3"/>
    <row r="105" spans="2:15" x14ac:dyDescent="0.25">
      <c r="B105" s="133" t="s">
        <v>1134</v>
      </c>
      <c r="C105" s="134"/>
      <c r="D105" s="134"/>
      <c r="E105" s="134"/>
      <c r="F105" s="135"/>
    </row>
    <row r="106" spans="2:15" x14ac:dyDescent="0.25">
      <c r="B106" s="57" t="s">
        <v>1135</v>
      </c>
      <c r="C106" s="6" t="s">
        <v>1136</v>
      </c>
      <c r="D106" s="132" t="s">
        <v>1137</v>
      </c>
      <c r="E106" s="132"/>
      <c r="F106" s="11" t="s">
        <v>1138</v>
      </c>
    </row>
    <row r="107" spans="2:15" x14ac:dyDescent="0.25">
      <c r="B107" s="131" t="s">
        <v>1146</v>
      </c>
      <c r="C107" s="114" t="s">
        <v>1142</v>
      </c>
      <c r="D107" s="126" t="s">
        <v>1017</v>
      </c>
      <c r="E107" s="126"/>
      <c r="F107" s="11">
        <v>10</v>
      </c>
    </row>
    <row r="108" spans="2:15" x14ac:dyDescent="0.25">
      <c r="B108" s="131"/>
      <c r="C108" s="114"/>
      <c r="D108" s="126" t="s">
        <v>1139</v>
      </c>
      <c r="E108" s="126"/>
      <c r="F108" s="11">
        <v>6</v>
      </c>
    </row>
    <row r="109" spans="2:15" x14ac:dyDescent="0.25">
      <c r="B109" s="131"/>
      <c r="C109" s="43" t="s">
        <v>1143</v>
      </c>
      <c r="D109" s="126" t="s">
        <v>1017</v>
      </c>
      <c r="E109" s="126"/>
      <c r="F109" s="11">
        <v>10</v>
      </c>
    </row>
    <row r="110" spans="2:15" x14ac:dyDescent="0.25">
      <c r="B110" s="131"/>
      <c r="C110" s="43" t="s">
        <v>1144</v>
      </c>
      <c r="D110" s="127" t="s">
        <v>1139</v>
      </c>
      <c r="E110" s="127"/>
      <c r="F110" s="11">
        <v>6</v>
      </c>
    </row>
    <row r="111" spans="2:15" x14ac:dyDescent="0.25">
      <c r="B111" s="10" t="s">
        <v>1147</v>
      </c>
      <c r="C111" s="43">
        <v>5.0999999999999996</v>
      </c>
      <c r="D111" s="127" t="s">
        <v>1140</v>
      </c>
      <c r="E111" s="127"/>
      <c r="F111" s="11">
        <v>6</v>
      </c>
    </row>
    <row r="112" spans="2:15" x14ac:dyDescent="0.25">
      <c r="B112" s="118" t="s">
        <v>1011</v>
      </c>
      <c r="C112" s="114" t="s">
        <v>1145</v>
      </c>
      <c r="D112" s="127" t="s">
        <v>1015</v>
      </c>
      <c r="E112" s="127"/>
      <c r="F112" s="11">
        <v>6</v>
      </c>
    </row>
    <row r="113" spans="2:6" ht="15.75" thickBot="1" x14ac:dyDescent="0.3">
      <c r="B113" s="119"/>
      <c r="C113" s="125"/>
      <c r="D113" s="124" t="s">
        <v>1141</v>
      </c>
      <c r="E113" s="124"/>
      <c r="F113" s="14">
        <v>4</v>
      </c>
    </row>
    <row r="114" spans="2:6" ht="15.75" thickBot="1" x14ac:dyDescent="0.3"/>
    <row r="115" spans="2:6" x14ac:dyDescent="0.25">
      <c r="B115" s="111" t="s">
        <v>1148</v>
      </c>
      <c r="C115" s="112"/>
      <c r="D115" s="113"/>
    </row>
    <row r="116" spans="2:6" x14ac:dyDescent="0.25">
      <c r="B116" s="120" t="s">
        <v>1149</v>
      </c>
      <c r="C116" s="121" t="s">
        <v>1150</v>
      </c>
      <c r="D116" s="122" t="s">
        <v>1151</v>
      </c>
    </row>
    <row r="117" spans="2:6" x14ac:dyDescent="0.25">
      <c r="B117" s="120"/>
      <c r="C117" s="121"/>
      <c r="D117" s="122"/>
    </row>
    <row r="118" spans="2:6" x14ac:dyDescent="0.25">
      <c r="B118" s="10" t="s">
        <v>1152</v>
      </c>
      <c r="C118" s="7">
        <v>0.02</v>
      </c>
      <c r="D118" s="60">
        <v>0.02</v>
      </c>
    </row>
    <row r="119" spans="2:6" x14ac:dyDescent="0.25">
      <c r="B119" s="10" t="s">
        <v>1153</v>
      </c>
      <c r="C119" s="7">
        <v>0.03</v>
      </c>
      <c r="D119" s="60">
        <v>0.03</v>
      </c>
    </row>
    <row r="120" spans="2:6" x14ac:dyDescent="0.25">
      <c r="B120" s="10" t="s">
        <v>1154</v>
      </c>
      <c r="C120" s="7">
        <v>0.05</v>
      </c>
      <c r="D120" s="60">
        <v>0.06</v>
      </c>
    </row>
    <row r="121" spans="2:6" x14ac:dyDescent="0.25">
      <c r="B121" s="10" t="s">
        <v>1155</v>
      </c>
      <c r="C121" s="58">
        <v>0.06</v>
      </c>
      <c r="D121" s="60">
        <v>0.06</v>
      </c>
    </row>
    <row r="122" spans="2:6" x14ac:dyDescent="0.25">
      <c r="B122" s="10" t="s">
        <v>1156</v>
      </c>
      <c r="C122" s="58">
        <v>0.06</v>
      </c>
      <c r="D122" s="60">
        <v>0.125</v>
      </c>
    </row>
    <row r="123" spans="2:6" ht="15.75" thickBot="1" x14ac:dyDescent="0.3">
      <c r="B123" s="12" t="s">
        <v>1157</v>
      </c>
      <c r="C123" s="59">
        <v>9.4E-2</v>
      </c>
      <c r="D123" s="61">
        <v>0.125</v>
      </c>
    </row>
    <row r="124" spans="2:6" ht="15.75" thickBot="1" x14ac:dyDescent="0.3"/>
    <row r="125" spans="2:6" x14ac:dyDescent="0.25">
      <c r="B125" s="111" t="s">
        <v>1158</v>
      </c>
      <c r="C125" s="112"/>
      <c r="D125" s="112"/>
      <c r="E125" s="112"/>
      <c r="F125" s="113"/>
    </row>
    <row r="126" spans="2:6" ht="15" customHeight="1" x14ac:dyDescent="0.25">
      <c r="B126" s="123" t="s">
        <v>1159</v>
      </c>
      <c r="C126" s="116" t="s">
        <v>1160</v>
      </c>
      <c r="D126" s="116" t="s">
        <v>1161</v>
      </c>
      <c r="E126" s="116" t="s">
        <v>1162</v>
      </c>
      <c r="F126" s="117" t="s">
        <v>1163</v>
      </c>
    </row>
    <row r="127" spans="2:6" x14ac:dyDescent="0.25">
      <c r="B127" s="123"/>
      <c r="C127" s="116"/>
      <c r="D127" s="116"/>
      <c r="E127" s="116"/>
      <c r="F127" s="117"/>
    </row>
    <row r="128" spans="2:6" x14ac:dyDescent="0.25">
      <c r="B128" s="10" t="s">
        <v>1164</v>
      </c>
      <c r="C128" s="6" t="s">
        <v>1166</v>
      </c>
      <c r="D128" s="6" t="s">
        <v>1169</v>
      </c>
      <c r="E128" s="6">
        <v>2.25</v>
      </c>
      <c r="F128" s="11">
        <v>0.38</v>
      </c>
    </row>
    <row r="129" spans="2:6" x14ac:dyDescent="0.25">
      <c r="B129" s="118" t="s">
        <v>1165</v>
      </c>
      <c r="C129" s="6" t="s">
        <v>1167</v>
      </c>
      <c r="D129" s="6" t="s">
        <v>1170</v>
      </c>
      <c r="E129" s="6">
        <v>1.75</v>
      </c>
      <c r="F129" s="11">
        <v>0.25</v>
      </c>
    </row>
    <row r="130" spans="2:6" ht="15.75" thickBot="1" x14ac:dyDescent="0.3">
      <c r="B130" s="119"/>
      <c r="C130" s="13" t="s">
        <v>1168</v>
      </c>
      <c r="D130" s="13" t="s">
        <v>1171</v>
      </c>
      <c r="E130" s="13">
        <v>1.25</v>
      </c>
      <c r="F130" s="14">
        <v>0.19</v>
      </c>
    </row>
  </sheetData>
  <mergeCells count="83">
    <mergeCell ref="G3:G6"/>
    <mergeCell ref="B2:M2"/>
    <mergeCell ref="C8:C9"/>
    <mergeCell ref="B8:B9"/>
    <mergeCell ref="B11:B12"/>
    <mergeCell ref="C11:C12"/>
    <mergeCell ref="H3:H6"/>
    <mergeCell ref="I3:I6"/>
    <mergeCell ref="J3:J6"/>
    <mergeCell ref="K3:K6"/>
    <mergeCell ref="L3:L6"/>
    <mergeCell ref="M3:M6"/>
    <mergeCell ref="B3:B6"/>
    <mergeCell ref="C3:C6"/>
    <mergeCell ref="D3:D6"/>
    <mergeCell ref="E3:E6"/>
    <mergeCell ref="F3:F6"/>
    <mergeCell ref="E29:F29"/>
    <mergeCell ref="M20:M23"/>
    <mergeCell ref="N20:N23"/>
    <mergeCell ref="O20:O23"/>
    <mergeCell ref="B19:O19"/>
    <mergeCell ref="E20:F23"/>
    <mergeCell ref="H20:H23"/>
    <mergeCell ref="I20:I23"/>
    <mergeCell ref="J20:J23"/>
    <mergeCell ref="K20:K23"/>
    <mergeCell ref="L20:L23"/>
    <mergeCell ref="B20:B23"/>
    <mergeCell ref="C20:C23"/>
    <mergeCell ref="D20:D23"/>
    <mergeCell ref="G20:G23"/>
    <mergeCell ref="E24:F24"/>
    <mergeCell ref="E25:F25"/>
    <mergeCell ref="E26:F26"/>
    <mergeCell ref="E27:F27"/>
    <mergeCell ref="E28:F28"/>
    <mergeCell ref="E30:F30"/>
    <mergeCell ref="E31:F31"/>
    <mergeCell ref="E32:F32"/>
    <mergeCell ref="L63:L64"/>
    <mergeCell ref="G63:G64"/>
    <mergeCell ref="H63:H64"/>
    <mergeCell ref="I63:I64"/>
    <mergeCell ref="J63:J64"/>
    <mergeCell ref="K63:K64"/>
    <mergeCell ref="B62:O62"/>
    <mergeCell ref="B49:C50"/>
    <mergeCell ref="B60:F60"/>
    <mergeCell ref="B63:B64"/>
    <mergeCell ref="F63:F64"/>
    <mergeCell ref="B65:O65"/>
    <mergeCell ref="M63:M64"/>
    <mergeCell ref="N63:N64"/>
    <mergeCell ref="O63:O64"/>
    <mergeCell ref="D112:E112"/>
    <mergeCell ref="D113:E113"/>
    <mergeCell ref="C107:C108"/>
    <mergeCell ref="C112:C113"/>
    <mergeCell ref="C63:C64"/>
    <mergeCell ref="E63:E64"/>
    <mergeCell ref="D63:D64"/>
    <mergeCell ref="D107:E107"/>
    <mergeCell ref="D108:E108"/>
    <mergeCell ref="D109:E109"/>
    <mergeCell ref="D110:E110"/>
    <mergeCell ref="D111:E111"/>
    <mergeCell ref="B84:O84"/>
    <mergeCell ref="B107:B110"/>
    <mergeCell ref="B112:B113"/>
    <mergeCell ref="D106:E106"/>
    <mergeCell ref="B105:F105"/>
    <mergeCell ref="B129:B130"/>
    <mergeCell ref="B116:B117"/>
    <mergeCell ref="C116:C117"/>
    <mergeCell ref="D116:D117"/>
    <mergeCell ref="B115:D115"/>
    <mergeCell ref="B125:F125"/>
    <mergeCell ref="B126:B127"/>
    <mergeCell ref="C126:C127"/>
    <mergeCell ref="D126:D127"/>
    <mergeCell ref="E126:E127"/>
    <mergeCell ref="F126:F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1"/>
  <sheetViews>
    <sheetView workbookViewId="0">
      <selection activeCell="I33" sqref="I33"/>
    </sheetView>
  </sheetViews>
  <sheetFormatPr defaultRowHeight="15" x14ac:dyDescent="0.25"/>
  <cols>
    <col min="2" max="2" width="17" customWidth="1"/>
    <col min="3" max="3" width="19.140625" customWidth="1"/>
    <col min="4" max="4" width="19.42578125" customWidth="1"/>
    <col min="5" max="5" width="18" customWidth="1"/>
    <col min="6" max="6" width="15.85546875" customWidth="1"/>
    <col min="7" max="7" width="15.5703125" customWidth="1"/>
    <col min="8" max="8" width="13" customWidth="1"/>
    <col min="9" max="9" width="14" customWidth="1"/>
    <col min="10" max="10" width="16.28515625" customWidth="1"/>
    <col min="11" max="11" width="19" customWidth="1"/>
    <col min="12" max="12" width="20.28515625" customWidth="1"/>
    <col min="13" max="13" width="20" customWidth="1"/>
  </cols>
  <sheetData>
    <row r="1" spans="2:9" ht="15.75" thickBot="1" x14ac:dyDescent="0.3"/>
    <row r="2" spans="2:9" x14ac:dyDescent="0.25">
      <c r="B2" s="111" t="s">
        <v>1172</v>
      </c>
      <c r="C2" s="112"/>
      <c r="D2" s="112"/>
      <c r="E2" s="112"/>
      <c r="F2" s="113"/>
    </row>
    <row r="3" spans="2:9" x14ac:dyDescent="0.25">
      <c r="B3" s="10" t="s">
        <v>1173</v>
      </c>
      <c r="C3" s="6" t="s">
        <v>1174</v>
      </c>
      <c r="D3" s="6" t="s">
        <v>1175</v>
      </c>
      <c r="E3" s="6" t="s">
        <v>1176</v>
      </c>
      <c r="F3" s="11" t="s">
        <v>1177</v>
      </c>
    </row>
    <row r="4" spans="2:9" x14ac:dyDescent="0.25">
      <c r="B4" s="10">
        <v>2</v>
      </c>
      <c r="C4" s="6">
        <v>0.47</v>
      </c>
      <c r="D4" s="38" t="s">
        <v>948</v>
      </c>
      <c r="E4" s="6">
        <v>0.12</v>
      </c>
      <c r="F4" s="11">
        <v>0.15</v>
      </c>
    </row>
    <row r="5" spans="2:9" x14ac:dyDescent="0.25">
      <c r="B5" s="10">
        <v>5</v>
      </c>
      <c r="C5" s="6">
        <v>0.55000000000000004</v>
      </c>
      <c r="D5" s="6">
        <v>0.3</v>
      </c>
      <c r="E5" s="6">
        <v>0.05</v>
      </c>
      <c r="F5" s="11">
        <v>0.15</v>
      </c>
    </row>
    <row r="6" spans="2:9" ht="15.75" thickBot="1" x14ac:dyDescent="0.3">
      <c r="B6" s="12">
        <v>8</v>
      </c>
      <c r="C6" s="13">
        <v>0.55000000000000004</v>
      </c>
      <c r="D6" s="13">
        <v>0.3</v>
      </c>
      <c r="E6" s="13">
        <v>0.04</v>
      </c>
      <c r="F6" s="14">
        <v>0.05</v>
      </c>
    </row>
    <row r="7" spans="2:9" ht="15.75" thickBot="1" x14ac:dyDescent="0.3"/>
    <row r="8" spans="2:9" x14ac:dyDescent="0.25">
      <c r="B8" s="111" t="s">
        <v>1178</v>
      </c>
      <c r="C8" s="112"/>
      <c r="D8" s="112"/>
      <c r="E8" s="112"/>
      <c r="F8" s="112"/>
      <c r="G8" s="112"/>
      <c r="H8" s="112"/>
      <c r="I8" s="113"/>
    </row>
    <row r="9" spans="2:9" x14ac:dyDescent="0.25">
      <c r="B9" s="63" t="s">
        <v>1179</v>
      </c>
      <c r="C9" s="62">
        <v>2</v>
      </c>
      <c r="D9" s="62">
        <v>5</v>
      </c>
      <c r="E9" s="62">
        <v>5</v>
      </c>
      <c r="F9" s="62">
        <v>5</v>
      </c>
      <c r="G9" s="62">
        <v>5</v>
      </c>
      <c r="H9" s="62">
        <v>8</v>
      </c>
      <c r="I9" s="64">
        <v>8</v>
      </c>
    </row>
    <row r="10" spans="2:9" x14ac:dyDescent="0.25">
      <c r="B10" s="10" t="s">
        <v>1180</v>
      </c>
      <c r="C10" s="6" t="s">
        <v>1014</v>
      </c>
      <c r="D10" s="6" t="s">
        <v>1017</v>
      </c>
      <c r="E10" s="6" t="s">
        <v>1017</v>
      </c>
      <c r="F10" s="6" t="s">
        <v>1018</v>
      </c>
      <c r="G10" s="6" t="s">
        <v>1018</v>
      </c>
      <c r="H10" s="6" t="s">
        <v>1014</v>
      </c>
      <c r="I10" s="11" t="s">
        <v>1014</v>
      </c>
    </row>
    <row r="11" spans="2:9" x14ac:dyDescent="0.25">
      <c r="B11" s="157" t="s">
        <v>843</v>
      </c>
      <c r="C11" s="116" t="s">
        <v>1190</v>
      </c>
      <c r="D11" s="116" t="s">
        <v>1190</v>
      </c>
      <c r="E11" s="116" t="s">
        <v>1191</v>
      </c>
      <c r="F11" s="116" t="s">
        <v>1190</v>
      </c>
      <c r="G11" s="116" t="s">
        <v>1191</v>
      </c>
      <c r="H11" s="116" t="s">
        <v>1190</v>
      </c>
      <c r="I11" s="117" t="s">
        <v>1191</v>
      </c>
    </row>
    <row r="12" spans="2:9" x14ac:dyDescent="0.25">
      <c r="B12" s="157"/>
      <c r="C12" s="116"/>
      <c r="D12" s="116"/>
      <c r="E12" s="116"/>
      <c r="F12" s="116"/>
      <c r="G12" s="116"/>
      <c r="H12" s="116"/>
      <c r="I12" s="117"/>
    </row>
    <row r="13" spans="2:9" x14ac:dyDescent="0.25">
      <c r="B13" s="157" t="s">
        <v>1181</v>
      </c>
      <c r="C13" s="116" t="s">
        <v>1192</v>
      </c>
      <c r="D13" s="116" t="s">
        <v>1192</v>
      </c>
      <c r="E13" s="116" t="s">
        <v>1192</v>
      </c>
      <c r="F13" s="116" t="s">
        <v>1192</v>
      </c>
      <c r="G13" s="116" t="s">
        <v>1192</v>
      </c>
      <c r="H13" s="116" t="s">
        <v>1192</v>
      </c>
      <c r="I13" s="117" t="s">
        <v>1192</v>
      </c>
    </row>
    <row r="14" spans="2:9" x14ac:dyDescent="0.25">
      <c r="B14" s="160"/>
      <c r="C14" s="158"/>
      <c r="D14" s="158"/>
      <c r="E14" s="158"/>
      <c r="F14" s="158"/>
      <c r="G14" s="158"/>
      <c r="H14" s="158"/>
      <c r="I14" s="159"/>
    </row>
    <row r="15" spans="2:9" x14ac:dyDescent="0.25">
      <c r="B15" s="10" t="s">
        <v>1182</v>
      </c>
      <c r="C15" s="43" t="s">
        <v>948</v>
      </c>
      <c r="D15" s="6">
        <v>120000</v>
      </c>
      <c r="E15" s="6">
        <v>109000</v>
      </c>
      <c r="F15" s="6">
        <v>105000</v>
      </c>
      <c r="G15" s="42">
        <v>94000</v>
      </c>
      <c r="H15" s="42">
        <v>150000</v>
      </c>
      <c r="I15" s="11">
        <v>150000</v>
      </c>
    </row>
    <row r="16" spans="2:9" x14ac:dyDescent="0.25">
      <c r="B16" s="10" t="s">
        <v>1183</v>
      </c>
      <c r="C16" s="43" t="s">
        <v>948</v>
      </c>
      <c r="D16" s="6">
        <v>120000</v>
      </c>
      <c r="E16" s="6">
        <v>109000</v>
      </c>
      <c r="F16" s="6">
        <v>105000</v>
      </c>
      <c r="G16" s="42">
        <v>94000</v>
      </c>
      <c r="H16" s="42">
        <v>150000</v>
      </c>
      <c r="I16" s="11">
        <v>150000</v>
      </c>
    </row>
    <row r="17" spans="2:9" x14ac:dyDescent="0.25">
      <c r="B17" s="10" t="s">
        <v>1193</v>
      </c>
      <c r="C17" s="43" t="s">
        <v>948</v>
      </c>
      <c r="D17" s="6">
        <v>72000</v>
      </c>
      <c r="E17" s="6">
        <v>65000</v>
      </c>
      <c r="F17" s="6">
        <v>63000</v>
      </c>
      <c r="G17" s="42">
        <v>57000</v>
      </c>
      <c r="H17" s="42">
        <v>90000</v>
      </c>
      <c r="I17" s="11">
        <v>90000</v>
      </c>
    </row>
    <row r="18" spans="2:9" x14ac:dyDescent="0.25">
      <c r="B18" s="10" t="s">
        <v>1184</v>
      </c>
      <c r="C18" s="44" t="s">
        <v>948</v>
      </c>
      <c r="D18" s="42">
        <v>72000</v>
      </c>
      <c r="E18" s="42">
        <v>65000</v>
      </c>
      <c r="F18" s="42">
        <v>63000</v>
      </c>
      <c r="G18" s="42">
        <v>57000</v>
      </c>
      <c r="H18" s="42">
        <v>90000</v>
      </c>
      <c r="I18" s="11">
        <v>90000</v>
      </c>
    </row>
    <row r="19" spans="2:9" x14ac:dyDescent="0.25">
      <c r="B19" s="10" t="s">
        <v>1185</v>
      </c>
      <c r="C19" s="44" t="s">
        <v>948</v>
      </c>
      <c r="D19" s="42">
        <v>96000</v>
      </c>
      <c r="E19" s="42">
        <v>87000</v>
      </c>
      <c r="F19" s="42">
        <v>84000</v>
      </c>
      <c r="G19" s="42">
        <v>75000</v>
      </c>
      <c r="H19" s="42">
        <v>120000</v>
      </c>
      <c r="I19" s="11">
        <v>120000</v>
      </c>
    </row>
    <row r="20" spans="2:9" x14ac:dyDescent="0.25">
      <c r="B20" s="10" t="s">
        <v>1184</v>
      </c>
      <c r="C20" s="44" t="s">
        <v>948</v>
      </c>
      <c r="D20" s="42">
        <v>133000</v>
      </c>
      <c r="E20" s="42">
        <v>120000</v>
      </c>
      <c r="F20" s="42">
        <v>116000</v>
      </c>
      <c r="G20" s="42">
        <v>105000</v>
      </c>
      <c r="H20" s="42">
        <v>165000</v>
      </c>
      <c r="I20" s="11">
        <v>150000</v>
      </c>
    </row>
    <row r="21" spans="2:9" x14ac:dyDescent="0.25">
      <c r="B21" s="10" t="s">
        <v>1186</v>
      </c>
      <c r="C21" s="44" t="s">
        <v>948</v>
      </c>
      <c r="D21" s="42">
        <v>133000</v>
      </c>
      <c r="E21" s="42">
        <v>120000</v>
      </c>
      <c r="F21" s="42">
        <v>116000</v>
      </c>
      <c r="G21" s="42">
        <v>105000</v>
      </c>
      <c r="H21" s="42">
        <v>165000</v>
      </c>
      <c r="I21" s="11">
        <v>150000</v>
      </c>
    </row>
    <row r="22" spans="2:9" x14ac:dyDescent="0.25">
      <c r="B22" s="10" t="s">
        <v>1187</v>
      </c>
      <c r="C22" s="44" t="s">
        <v>948</v>
      </c>
      <c r="D22" s="42">
        <v>105000</v>
      </c>
      <c r="E22" s="42">
        <v>96000</v>
      </c>
      <c r="F22" s="42">
        <v>92000</v>
      </c>
      <c r="G22" s="42">
        <v>84000</v>
      </c>
      <c r="H22" s="42">
        <v>132000</v>
      </c>
      <c r="I22" s="11">
        <v>120000</v>
      </c>
    </row>
    <row r="23" spans="2:9" x14ac:dyDescent="0.25">
      <c r="B23" s="10" t="s">
        <v>1188</v>
      </c>
      <c r="C23" s="44" t="s">
        <v>948</v>
      </c>
      <c r="D23" s="42">
        <v>105000</v>
      </c>
      <c r="E23" s="42">
        <v>96000</v>
      </c>
      <c r="F23" s="42">
        <v>95000</v>
      </c>
      <c r="G23" s="42">
        <v>84000</v>
      </c>
      <c r="H23" s="42">
        <v>132000</v>
      </c>
      <c r="I23" s="11">
        <v>120000</v>
      </c>
    </row>
    <row r="24" spans="2:9" ht="15.75" thickBot="1" x14ac:dyDescent="0.3">
      <c r="B24" s="12" t="s">
        <v>1189</v>
      </c>
      <c r="C24" s="13">
        <v>90000</v>
      </c>
      <c r="D24" s="56" t="s">
        <v>948</v>
      </c>
      <c r="E24" s="56" t="s">
        <v>948</v>
      </c>
      <c r="F24" s="56" t="s">
        <v>948</v>
      </c>
      <c r="G24" s="56" t="s">
        <v>948</v>
      </c>
      <c r="H24" s="56" t="s">
        <v>948</v>
      </c>
      <c r="I24" s="66" t="s">
        <v>948</v>
      </c>
    </row>
    <row r="25" spans="2:9" ht="15.75" thickBot="1" x14ac:dyDescent="0.3"/>
    <row r="26" spans="2:9" x14ac:dyDescent="0.25">
      <c r="B26" s="151" t="s">
        <v>1194</v>
      </c>
      <c r="C26" s="152"/>
      <c r="D26" s="152"/>
      <c r="E26" s="152"/>
      <c r="F26" s="152"/>
      <c r="G26" s="153"/>
    </row>
    <row r="27" spans="2:9" x14ac:dyDescent="0.25">
      <c r="B27" s="123" t="s">
        <v>1195</v>
      </c>
      <c r="C27" s="116" t="s">
        <v>1196</v>
      </c>
      <c r="D27" s="116" t="s">
        <v>1197</v>
      </c>
      <c r="E27" s="116" t="s">
        <v>1198</v>
      </c>
      <c r="F27" s="116" t="s">
        <v>1199</v>
      </c>
      <c r="G27" s="117" t="s">
        <v>1200</v>
      </c>
    </row>
    <row r="28" spans="2:9" x14ac:dyDescent="0.25">
      <c r="B28" s="123"/>
      <c r="C28" s="116"/>
      <c r="D28" s="116"/>
      <c r="E28" s="116"/>
      <c r="F28" s="116"/>
      <c r="G28" s="117"/>
    </row>
    <row r="29" spans="2:9" x14ac:dyDescent="0.25">
      <c r="B29" s="123"/>
      <c r="C29" s="116"/>
      <c r="D29" s="116"/>
      <c r="E29" s="116"/>
      <c r="F29" s="116"/>
      <c r="G29" s="117"/>
    </row>
    <row r="30" spans="2:9" x14ac:dyDescent="0.25">
      <c r="B30" s="123"/>
      <c r="C30" s="116"/>
      <c r="D30" s="116"/>
      <c r="E30" s="116"/>
      <c r="F30" s="116"/>
      <c r="G30" s="117"/>
    </row>
    <row r="31" spans="2:9" x14ac:dyDescent="0.25">
      <c r="B31" s="68" t="s">
        <v>1104</v>
      </c>
      <c r="C31" s="18">
        <v>3.1800000000000002E-2</v>
      </c>
      <c r="D31" s="72" t="s">
        <v>1124</v>
      </c>
      <c r="E31" s="18">
        <v>3.6400000000000002E-2</v>
      </c>
      <c r="F31" s="38" t="s">
        <v>948</v>
      </c>
      <c r="G31" s="39" t="s">
        <v>948</v>
      </c>
    </row>
    <row r="32" spans="2:9" x14ac:dyDescent="0.25">
      <c r="B32" s="68" t="s">
        <v>1105</v>
      </c>
      <c r="C32" s="18">
        <v>5.2400000000000002E-2</v>
      </c>
      <c r="D32" s="72" t="s">
        <v>1210</v>
      </c>
      <c r="E32" s="18">
        <v>5.8000000000000003E-2</v>
      </c>
      <c r="F32" s="38" t="s">
        <v>948</v>
      </c>
      <c r="G32" s="39" t="s">
        <v>948</v>
      </c>
    </row>
    <row r="33" spans="2:7" x14ac:dyDescent="0.25">
      <c r="B33" s="68" t="s">
        <v>1106</v>
      </c>
      <c r="C33" s="18">
        <v>7.7499999999999999E-2</v>
      </c>
      <c r="D33" s="72" t="s">
        <v>1211</v>
      </c>
      <c r="E33" s="18">
        <v>8.7800000000000003E-2</v>
      </c>
      <c r="F33" s="38" t="s">
        <v>948</v>
      </c>
      <c r="G33" s="39" t="s">
        <v>948</v>
      </c>
    </row>
    <row r="34" spans="2:7" x14ac:dyDescent="0.25">
      <c r="B34" s="68" t="s">
        <v>1107</v>
      </c>
      <c r="C34" s="18">
        <v>0.10630000000000001</v>
      </c>
      <c r="D34" s="72" t="s">
        <v>1212</v>
      </c>
      <c r="E34" s="18">
        <v>0.1187</v>
      </c>
      <c r="F34" s="38" t="s">
        <v>948</v>
      </c>
      <c r="G34" s="39" t="s">
        <v>948</v>
      </c>
    </row>
    <row r="35" spans="2:7" x14ac:dyDescent="0.25">
      <c r="B35" s="68" t="s">
        <v>1108</v>
      </c>
      <c r="C35" s="18">
        <v>0.1419</v>
      </c>
      <c r="D35" s="72" t="s">
        <v>1128</v>
      </c>
      <c r="E35" s="18">
        <v>0.15989999999999999</v>
      </c>
      <c r="F35" s="38" t="s">
        <v>948</v>
      </c>
      <c r="G35" s="39" t="s">
        <v>948</v>
      </c>
    </row>
    <row r="36" spans="2:7" x14ac:dyDescent="0.25">
      <c r="B36" s="68" t="s">
        <v>1201</v>
      </c>
      <c r="C36" s="18">
        <v>0.182</v>
      </c>
      <c r="D36" s="72" t="s">
        <v>1213</v>
      </c>
      <c r="E36" s="18">
        <v>0.20300000000000001</v>
      </c>
      <c r="F36" s="38" t="s">
        <v>948</v>
      </c>
      <c r="G36" s="39" t="s">
        <v>948</v>
      </c>
    </row>
    <row r="37" spans="2:7" x14ac:dyDescent="0.25">
      <c r="B37" s="68" t="s">
        <v>1110</v>
      </c>
      <c r="C37" s="18">
        <v>0.22600000000000001</v>
      </c>
      <c r="D37" s="72" t="s">
        <v>1214</v>
      </c>
      <c r="E37" s="18">
        <v>0.25600000000000001</v>
      </c>
      <c r="F37" s="38" t="s">
        <v>948</v>
      </c>
      <c r="G37" s="39" t="s">
        <v>948</v>
      </c>
    </row>
    <row r="38" spans="2:7" x14ac:dyDescent="0.25">
      <c r="B38" s="68" t="s">
        <v>1111</v>
      </c>
      <c r="C38" s="18">
        <v>0.33400000000000002</v>
      </c>
      <c r="D38" s="72" t="s">
        <v>1215</v>
      </c>
      <c r="E38" s="18">
        <v>0.373</v>
      </c>
      <c r="F38" s="38" t="s">
        <v>948</v>
      </c>
      <c r="G38" s="39" t="s">
        <v>948</v>
      </c>
    </row>
    <row r="39" spans="2:7" x14ac:dyDescent="0.25">
      <c r="B39" s="68" t="s">
        <v>1112</v>
      </c>
      <c r="C39" s="18">
        <v>0.46200000000000002</v>
      </c>
      <c r="D39" s="72" t="s">
        <v>1216</v>
      </c>
      <c r="E39" s="18">
        <v>0.50900000000000001</v>
      </c>
      <c r="F39" s="38" t="s">
        <v>948</v>
      </c>
      <c r="G39" s="39" t="s">
        <v>948</v>
      </c>
    </row>
    <row r="40" spans="2:7" x14ac:dyDescent="0.25">
      <c r="B40" s="68" t="s">
        <v>1113</v>
      </c>
      <c r="C40" s="18">
        <v>0.60599999999999998</v>
      </c>
      <c r="D40" s="72" t="s">
        <v>1217</v>
      </c>
      <c r="E40" s="18">
        <v>0.66300000000000003</v>
      </c>
      <c r="F40" s="72" t="s">
        <v>1113</v>
      </c>
      <c r="G40" s="76" t="s">
        <v>1222</v>
      </c>
    </row>
    <row r="41" spans="2:7" x14ac:dyDescent="0.25">
      <c r="B41" s="68" t="s">
        <v>1202</v>
      </c>
      <c r="C41" s="18">
        <v>0.76300000000000001</v>
      </c>
      <c r="D41" s="72" t="s">
        <v>1206</v>
      </c>
      <c r="E41" s="18">
        <v>0.85599999999999998</v>
      </c>
      <c r="F41" s="72" t="s">
        <v>1218</v>
      </c>
      <c r="G41" s="76" t="s">
        <v>1223</v>
      </c>
    </row>
    <row r="42" spans="2:7" x14ac:dyDescent="0.25">
      <c r="B42" s="68" t="s">
        <v>1203</v>
      </c>
      <c r="C42" s="18">
        <v>0.96899999999999997</v>
      </c>
      <c r="D42" s="72" t="s">
        <v>1207</v>
      </c>
      <c r="E42" s="18">
        <v>1.073</v>
      </c>
      <c r="F42" s="72" t="s">
        <v>1219</v>
      </c>
      <c r="G42" s="76" t="s">
        <v>1224</v>
      </c>
    </row>
    <row r="43" spans="2:7" x14ac:dyDescent="0.25">
      <c r="B43" s="68" t="s">
        <v>1204</v>
      </c>
      <c r="C43" s="18">
        <v>1.155</v>
      </c>
      <c r="D43" s="72" t="s">
        <v>1208</v>
      </c>
      <c r="E43" s="18">
        <v>1.3149999999999999</v>
      </c>
      <c r="F43" s="72" t="s">
        <v>1220</v>
      </c>
      <c r="G43" s="76" t="s">
        <v>1225</v>
      </c>
    </row>
    <row r="44" spans="2:7" ht="15.75" thickBot="1" x14ac:dyDescent="0.3">
      <c r="B44" s="69" t="s">
        <v>1205</v>
      </c>
      <c r="C44" s="21">
        <v>1.405</v>
      </c>
      <c r="D44" s="73" t="s">
        <v>1209</v>
      </c>
      <c r="E44" s="21">
        <v>1.581</v>
      </c>
      <c r="F44" s="73" t="s">
        <v>1221</v>
      </c>
      <c r="G44" s="77" t="s">
        <v>1226</v>
      </c>
    </row>
    <row r="45" spans="2:7" ht="15.75" thickBot="1" x14ac:dyDescent="0.3">
      <c r="B45" s="67"/>
    </row>
    <row r="46" spans="2:7" x14ac:dyDescent="0.25">
      <c r="B46" s="154" t="s">
        <v>1227</v>
      </c>
      <c r="C46" s="155"/>
      <c r="D46" s="156"/>
    </row>
    <row r="47" spans="2:7" x14ac:dyDescent="0.25">
      <c r="B47" s="68" t="s">
        <v>1179</v>
      </c>
      <c r="C47" s="48" t="s">
        <v>1228</v>
      </c>
      <c r="D47" s="79" t="s">
        <v>1229</v>
      </c>
    </row>
    <row r="48" spans="2:7" x14ac:dyDescent="0.25">
      <c r="B48" s="80" t="s">
        <v>1230</v>
      </c>
      <c r="C48" s="6" t="s">
        <v>1014</v>
      </c>
      <c r="D48" s="11" t="s">
        <v>1233</v>
      </c>
    </row>
    <row r="49" spans="2:13" x14ac:dyDescent="0.25">
      <c r="B49" s="80" t="s">
        <v>1231</v>
      </c>
      <c r="C49" s="6" t="s">
        <v>1014</v>
      </c>
      <c r="D49" s="11" t="s">
        <v>1233</v>
      </c>
    </row>
    <row r="50" spans="2:13" x14ac:dyDescent="0.25">
      <c r="B50" s="81">
        <v>8</v>
      </c>
      <c r="C50" s="42" t="s">
        <v>1165</v>
      </c>
      <c r="D50" s="11" t="s">
        <v>1234</v>
      </c>
    </row>
    <row r="51" spans="2:13" x14ac:dyDescent="0.25">
      <c r="B51" s="81">
        <v>8</v>
      </c>
      <c r="C51" s="42" t="s">
        <v>1232</v>
      </c>
      <c r="D51" s="11" t="s">
        <v>1235</v>
      </c>
    </row>
    <row r="52" spans="2:13" ht="15.75" thickBot="1" x14ac:dyDescent="0.3">
      <c r="B52" s="82">
        <v>8</v>
      </c>
      <c r="C52" s="13" t="s">
        <v>1018</v>
      </c>
      <c r="D52" s="14" t="s">
        <v>1236</v>
      </c>
    </row>
    <row r="53" spans="2:13" ht="15.75" thickBot="1" x14ac:dyDescent="0.3"/>
    <row r="54" spans="2:13" x14ac:dyDescent="0.25">
      <c r="B54" s="111" t="s">
        <v>1237</v>
      </c>
      <c r="C54" s="112"/>
      <c r="D54" s="112"/>
      <c r="E54" s="113"/>
    </row>
    <row r="55" spans="2:13" x14ac:dyDescent="0.25">
      <c r="B55" s="10" t="s">
        <v>1180</v>
      </c>
      <c r="C55" s="6" t="s">
        <v>1238</v>
      </c>
      <c r="D55" s="6" t="s">
        <v>1239</v>
      </c>
      <c r="E55" s="11" t="s">
        <v>1240</v>
      </c>
    </row>
    <row r="56" spans="2:13" x14ac:dyDescent="0.25">
      <c r="B56" s="10" t="s">
        <v>1241</v>
      </c>
      <c r="C56" s="6">
        <v>1.4999999999999999E-2</v>
      </c>
      <c r="D56" s="6">
        <v>0.05</v>
      </c>
      <c r="E56" s="11">
        <v>0.01</v>
      </c>
    </row>
    <row r="57" spans="2:13" x14ac:dyDescent="0.25">
      <c r="B57" s="10" t="s">
        <v>1242</v>
      </c>
      <c r="C57" s="6">
        <v>0.02</v>
      </c>
      <c r="D57" s="6">
        <v>0.06</v>
      </c>
      <c r="E57" s="11">
        <v>0.01</v>
      </c>
    </row>
    <row r="58" spans="2:13" x14ac:dyDescent="0.25">
      <c r="B58" s="10" t="s">
        <v>1243</v>
      </c>
      <c r="C58" s="6">
        <v>0.03</v>
      </c>
      <c r="D58" s="6">
        <v>0.08</v>
      </c>
      <c r="E58" s="11">
        <v>0.01</v>
      </c>
    </row>
    <row r="59" spans="2:13" ht="15.75" thickBot="1" x14ac:dyDescent="0.3">
      <c r="B59" s="12" t="s">
        <v>1244</v>
      </c>
      <c r="C59" s="13">
        <v>0.03</v>
      </c>
      <c r="D59" s="13">
        <v>0.12</v>
      </c>
      <c r="E59" s="14">
        <v>0.01</v>
      </c>
    </row>
    <row r="60" spans="2:13" ht="15.75" thickBot="1" x14ac:dyDescent="0.3"/>
    <row r="61" spans="2:13" ht="15.75" thickBot="1" x14ac:dyDescent="0.3">
      <c r="B61" s="145" t="s">
        <v>1245</v>
      </c>
      <c r="C61" s="147"/>
    </row>
    <row r="62" spans="2:13" ht="15.75" thickBot="1" x14ac:dyDescent="0.3"/>
    <row r="63" spans="2:13" x14ac:dyDescent="0.25">
      <c r="B63" s="111" t="s">
        <v>1246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3"/>
    </row>
    <row r="64" spans="2:13" ht="15" customHeight="1" x14ac:dyDescent="0.25">
      <c r="B64" s="123" t="s">
        <v>1247</v>
      </c>
      <c r="C64" s="116" t="s">
        <v>1248</v>
      </c>
      <c r="D64" s="116" t="s">
        <v>1249</v>
      </c>
      <c r="E64" s="116" t="s">
        <v>1250</v>
      </c>
      <c r="F64" s="116" t="s">
        <v>1258</v>
      </c>
      <c r="G64" s="116" t="s">
        <v>1251</v>
      </c>
      <c r="H64" s="116" t="s">
        <v>1252</v>
      </c>
      <c r="I64" s="116" t="s">
        <v>1253</v>
      </c>
      <c r="J64" s="116" t="s">
        <v>1254</v>
      </c>
      <c r="K64" s="116" t="s">
        <v>1255</v>
      </c>
      <c r="L64" s="116" t="s">
        <v>1256</v>
      </c>
      <c r="M64" s="117" t="s">
        <v>1257</v>
      </c>
    </row>
    <row r="65" spans="2:13" x14ac:dyDescent="0.25">
      <c r="B65" s="123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7"/>
    </row>
    <row r="66" spans="2:13" x14ac:dyDescent="0.25">
      <c r="B66" s="123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7"/>
    </row>
    <row r="67" spans="2:13" x14ac:dyDescent="0.25">
      <c r="B67" s="83" t="s">
        <v>1104</v>
      </c>
      <c r="C67" s="18">
        <v>2850</v>
      </c>
      <c r="D67" s="18">
        <v>3800</v>
      </c>
      <c r="E67" s="18">
        <v>4750</v>
      </c>
      <c r="F67" s="18">
        <v>2300</v>
      </c>
      <c r="G67" s="18">
        <v>2850</v>
      </c>
      <c r="H67" s="18">
        <v>3050</v>
      </c>
      <c r="I67" s="18">
        <v>3800</v>
      </c>
      <c r="J67" s="18">
        <v>4250</v>
      </c>
      <c r="K67" s="18">
        <v>5250</v>
      </c>
      <c r="L67" s="18">
        <v>3350</v>
      </c>
      <c r="M67" s="23">
        <v>4200</v>
      </c>
    </row>
    <row r="68" spans="2:13" x14ac:dyDescent="0.25">
      <c r="B68" s="83" t="s">
        <v>1105</v>
      </c>
      <c r="C68" s="18">
        <v>4700</v>
      </c>
      <c r="D68" s="18">
        <v>6300</v>
      </c>
      <c r="E68" s="18">
        <v>7850</v>
      </c>
      <c r="F68" s="18">
        <v>3750</v>
      </c>
      <c r="G68" s="18">
        <v>4700</v>
      </c>
      <c r="H68" s="18">
        <v>5050</v>
      </c>
      <c r="I68" s="18">
        <v>6300</v>
      </c>
      <c r="J68" s="18">
        <v>6950</v>
      </c>
      <c r="K68" s="18">
        <v>8650</v>
      </c>
      <c r="L68" s="18">
        <v>5500</v>
      </c>
      <c r="M68" s="23">
        <v>6900</v>
      </c>
    </row>
    <row r="69" spans="2:13" x14ac:dyDescent="0.25">
      <c r="B69" s="83" t="s">
        <v>1259</v>
      </c>
      <c r="C69" s="18">
        <v>7000</v>
      </c>
      <c r="D69" s="18">
        <v>9300</v>
      </c>
      <c r="E69" s="18">
        <v>11600</v>
      </c>
      <c r="F69" s="18">
        <v>5600</v>
      </c>
      <c r="G69" s="18">
        <v>7000</v>
      </c>
      <c r="H69" s="18">
        <v>7450</v>
      </c>
      <c r="I69" s="18">
        <v>9300</v>
      </c>
      <c r="J69" s="18">
        <v>10300</v>
      </c>
      <c r="K69" s="18">
        <v>12800</v>
      </c>
      <c r="L69" s="18">
        <v>8150</v>
      </c>
      <c r="M69" s="23">
        <v>10200</v>
      </c>
    </row>
    <row r="70" spans="2:13" x14ac:dyDescent="0.25">
      <c r="B70" s="83" t="s">
        <v>1107</v>
      </c>
      <c r="C70" s="18">
        <v>9550</v>
      </c>
      <c r="D70" s="18">
        <v>12800</v>
      </c>
      <c r="E70" s="18">
        <v>15900</v>
      </c>
      <c r="F70" s="18">
        <v>7650</v>
      </c>
      <c r="G70" s="18">
        <v>9550</v>
      </c>
      <c r="H70" s="18">
        <v>10200</v>
      </c>
      <c r="I70" s="18">
        <v>12800</v>
      </c>
      <c r="J70" s="18">
        <v>14100</v>
      </c>
      <c r="K70" s="18">
        <v>17500</v>
      </c>
      <c r="L70" s="18">
        <v>11200</v>
      </c>
      <c r="M70" s="23">
        <v>14000</v>
      </c>
    </row>
    <row r="71" spans="2:13" x14ac:dyDescent="0.25">
      <c r="B71" s="83" t="s">
        <v>1108</v>
      </c>
      <c r="C71" s="18">
        <v>12800</v>
      </c>
      <c r="D71" s="18">
        <v>17000</v>
      </c>
      <c r="E71" s="18">
        <v>21300</v>
      </c>
      <c r="F71" s="18">
        <v>10200</v>
      </c>
      <c r="G71" s="18">
        <v>12800</v>
      </c>
      <c r="H71" s="18">
        <v>13600</v>
      </c>
      <c r="I71" s="18">
        <v>17000</v>
      </c>
      <c r="J71" s="18">
        <v>18900</v>
      </c>
      <c r="K71" s="18">
        <v>23400</v>
      </c>
      <c r="L71" s="18">
        <v>14900</v>
      </c>
      <c r="M71" s="23">
        <v>18700</v>
      </c>
    </row>
    <row r="72" spans="2:13" x14ac:dyDescent="0.25">
      <c r="B72" s="83" t="s">
        <v>1109</v>
      </c>
      <c r="C72" s="18">
        <v>16400</v>
      </c>
      <c r="D72" s="18">
        <v>21800</v>
      </c>
      <c r="E72" s="18">
        <v>27300</v>
      </c>
      <c r="F72" s="18">
        <v>13100</v>
      </c>
      <c r="G72" s="18">
        <v>16400</v>
      </c>
      <c r="H72" s="18">
        <v>17500</v>
      </c>
      <c r="I72" s="18">
        <v>21800</v>
      </c>
      <c r="J72" s="18">
        <v>24200</v>
      </c>
      <c r="K72" s="18">
        <v>30000</v>
      </c>
      <c r="L72" s="18">
        <v>19100</v>
      </c>
      <c r="M72" s="23">
        <v>24000</v>
      </c>
    </row>
    <row r="73" spans="2:13" x14ac:dyDescent="0.25">
      <c r="B73" s="83" t="s">
        <v>1110</v>
      </c>
      <c r="C73" s="18">
        <v>20300</v>
      </c>
      <c r="D73" s="18">
        <v>27100</v>
      </c>
      <c r="E73" s="18">
        <v>33900</v>
      </c>
      <c r="F73" s="18">
        <v>16300</v>
      </c>
      <c r="G73" s="18">
        <v>20300</v>
      </c>
      <c r="H73" s="18">
        <v>21700</v>
      </c>
      <c r="I73" s="18">
        <v>27100</v>
      </c>
      <c r="J73" s="18">
        <v>30100</v>
      </c>
      <c r="K73" s="18">
        <v>37300</v>
      </c>
      <c r="L73" s="18">
        <v>23700</v>
      </c>
      <c r="M73" s="23">
        <v>29800</v>
      </c>
    </row>
    <row r="74" spans="2:13" x14ac:dyDescent="0.25">
      <c r="B74" s="83" t="s">
        <v>1111</v>
      </c>
      <c r="C74" s="18">
        <v>30100</v>
      </c>
      <c r="D74" s="18">
        <v>40100</v>
      </c>
      <c r="E74" s="18">
        <v>50100</v>
      </c>
      <c r="F74" s="18">
        <v>24000</v>
      </c>
      <c r="G74" s="18">
        <v>30100</v>
      </c>
      <c r="H74" s="18">
        <v>32100</v>
      </c>
      <c r="I74" s="18">
        <v>40100</v>
      </c>
      <c r="J74" s="18">
        <v>44400</v>
      </c>
      <c r="K74" s="18">
        <v>55100</v>
      </c>
      <c r="L74" s="18">
        <v>35100</v>
      </c>
      <c r="M74" s="23">
        <v>44100</v>
      </c>
    </row>
    <row r="75" spans="2:13" x14ac:dyDescent="0.25">
      <c r="B75" s="83" t="s">
        <v>1112</v>
      </c>
      <c r="C75" s="18">
        <v>41600</v>
      </c>
      <c r="D75" s="18">
        <v>55400</v>
      </c>
      <c r="E75" s="18">
        <v>69300</v>
      </c>
      <c r="F75" s="18">
        <v>33300</v>
      </c>
      <c r="G75" s="18">
        <v>41600</v>
      </c>
      <c r="H75" s="18">
        <v>44400</v>
      </c>
      <c r="I75" s="18">
        <v>55400</v>
      </c>
      <c r="J75" s="18">
        <v>61400</v>
      </c>
      <c r="K75" s="18">
        <v>76200</v>
      </c>
      <c r="L75" s="18">
        <v>48500</v>
      </c>
      <c r="M75" s="23">
        <v>61000</v>
      </c>
    </row>
    <row r="76" spans="2:13" x14ac:dyDescent="0.25">
      <c r="B76" s="83" t="s">
        <v>1113</v>
      </c>
      <c r="C76" s="18">
        <v>54500</v>
      </c>
      <c r="D76" s="18">
        <v>72700</v>
      </c>
      <c r="E76" s="18">
        <v>90900</v>
      </c>
      <c r="F76" s="18">
        <v>43600</v>
      </c>
      <c r="G76" s="18">
        <v>54500</v>
      </c>
      <c r="H76" s="18">
        <v>58200</v>
      </c>
      <c r="I76" s="18">
        <v>72700</v>
      </c>
      <c r="J76" s="18">
        <v>80600</v>
      </c>
      <c r="K76" s="18">
        <v>100000</v>
      </c>
      <c r="L76" s="18">
        <v>63600</v>
      </c>
      <c r="M76" s="23">
        <v>80000</v>
      </c>
    </row>
    <row r="77" spans="2:13" x14ac:dyDescent="0.25">
      <c r="B77" s="83" t="s">
        <v>1202</v>
      </c>
      <c r="C77" s="18">
        <v>68700</v>
      </c>
      <c r="D77" s="18">
        <v>80100</v>
      </c>
      <c r="E77" s="18">
        <v>114000</v>
      </c>
      <c r="F77" s="18">
        <v>48100</v>
      </c>
      <c r="G77" s="18">
        <v>68700</v>
      </c>
      <c r="H77" s="18">
        <v>64100</v>
      </c>
      <c r="I77" s="18">
        <v>91600</v>
      </c>
      <c r="J77" s="18">
        <v>88500</v>
      </c>
      <c r="K77" s="18">
        <v>126000</v>
      </c>
      <c r="L77" s="18">
        <v>70200</v>
      </c>
      <c r="M77" s="23">
        <v>101000</v>
      </c>
    </row>
    <row r="78" spans="2:13" x14ac:dyDescent="0.25">
      <c r="B78" s="83" t="s">
        <v>1203</v>
      </c>
      <c r="C78" s="18">
        <v>87200</v>
      </c>
      <c r="D78" s="18">
        <v>102000</v>
      </c>
      <c r="E78" s="18">
        <v>145000</v>
      </c>
      <c r="F78" s="18">
        <v>61000</v>
      </c>
      <c r="G78" s="18">
        <v>87200</v>
      </c>
      <c r="H78" s="18">
        <v>81400</v>
      </c>
      <c r="I78" s="18">
        <v>116000</v>
      </c>
      <c r="J78" s="18">
        <v>112000</v>
      </c>
      <c r="K78" s="18">
        <v>160000</v>
      </c>
      <c r="L78" s="18">
        <v>89100</v>
      </c>
      <c r="M78" s="23">
        <v>128000</v>
      </c>
    </row>
    <row r="79" spans="2:13" x14ac:dyDescent="0.25">
      <c r="B79" s="83" t="s">
        <v>1204</v>
      </c>
      <c r="C79" s="18">
        <v>104000</v>
      </c>
      <c r="D79" s="18">
        <v>121000</v>
      </c>
      <c r="E79" s="18">
        <v>173000</v>
      </c>
      <c r="F79" s="18">
        <v>72800</v>
      </c>
      <c r="G79" s="18">
        <v>104000</v>
      </c>
      <c r="H79" s="18">
        <v>97000</v>
      </c>
      <c r="I79" s="18">
        <v>139000</v>
      </c>
      <c r="J79" s="18">
        <v>134000</v>
      </c>
      <c r="K79" s="18">
        <v>191000</v>
      </c>
      <c r="L79" s="18">
        <v>106000</v>
      </c>
      <c r="M79" s="23">
        <v>152000</v>
      </c>
    </row>
    <row r="80" spans="2:13" ht="15.75" thickBot="1" x14ac:dyDescent="0.3">
      <c r="B80" s="84" t="s">
        <v>1205</v>
      </c>
      <c r="C80" s="21">
        <v>126000</v>
      </c>
      <c r="D80" s="21">
        <v>148000</v>
      </c>
      <c r="E80" s="21">
        <v>211000</v>
      </c>
      <c r="F80" s="21">
        <v>88500</v>
      </c>
      <c r="G80" s="21">
        <v>126000</v>
      </c>
      <c r="H80" s="21">
        <v>118000</v>
      </c>
      <c r="I80" s="21">
        <v>169000</v>
      </c>
      <c r="J80" s="21">
        <v>163000</v>
      </c>
      <c r="K80" s="21">
        <v>232000</v>
      </c>
      <c r="L80" s="21">
        <v>129000</v>
      </c>
      <c r="M80" s="24">
        <v>185000</v>
      </c>
    </row>
    <row r="81" spans="2:2" x14ac:dyDescent="0.25">
      <c r="B81" s="67"/>
    </row>
  </sheetData>
  <mergeCells count="41">
    <mergeCell ref="B2:F2"/>
    <mergeCell ref="C11:C12"/>
    <mergeCell ref="D11:D12"/>
    <mergeCell ref="E11:E12"/>
    <mergeCell ref="F11:F12"/>
    <mergeCell ref="H11:H12"/>
    <mergeCell ref="I11:I12"/>
    <mergeCell ref="B11:B12"/>
    <mergeCell ref="B8:I8"/>
    <mergeCell ref="C13:C14"/>
    <mergeCell ref="D13:D14"/>
    <mergeCell ref="E13:E14"/>
    <mergeCell ref="F13:F14"/>
    <mergeCell ref="G13:G14"/>
    <mergeCell ref="H13:H14"/>
    <mergeCell ref="G11:G12"/>
    <mergeCell ref="I13:I14"/>
    <mergeCell ref="B13:B14"/>
    <mergeCell ref="G27:G30"/>
    <mergeCell ref="B26:G26"/>
    <mergeCell ref="B46:D46"/>
    <mergeCell ref="B54:E54"/>
    <mergeCell ref="B61:C61"/>
    <mergeCell ref="B27:B30"/>
    <mergeCell ref="C27:C30"/>
    <mergeCell ref="D27:D30"/>
    <mergeCell ref="E27:E30"/>
    <mergeCell ref="F27:F30"/>
    <mergeCell ref="B64:B66"/>
    <mergeCell ref="C64:C66"/>
    <mergeCell ref="D64:D66"/>
    <mergeCell ref="E64:E66"/>
    <mergeCell ref="B63:M63"/>
    <mergeCell ref="L64:L66"/>
    <mergeCell ref="M64:M66"/>
    <mergeCell ref="F64:F66"/>
    <mergeCell ref="H64:H66"/>
    <mergeCell ref="I64:I66"/>
    <mergeCell ref="J64:J66"/>
    <mergeCell ref="K64:K66"/>
    <mergeCell ref="G64:G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"/>
  <sheetViews>
    <sheetView topLeftCell="A61" workbookViewId="0">
      <selection activeCell="F8" sqref="F8"/>
    </sheetView>
  </sheetViews>
  <sheetFormatPr defaultRowHeight="15" x14ac:dyDescent="0.25"/>
  <cols>
    <col min="2" max="2" width="15.7109375" customWidth="1"/>
    <col min="3" max="3" width="21.7109375" customWidth="1"/>
    <col min="4" max="4" width="17.28515625" customWidth="1"/>
    <col min="5" max="5" width="21" customWidth="1"/>
    <col min="6" max="6" width="19" customWidth="1"/>
    <col min="7" max="7" width="16.42578125" customWidth="1"/>
    <col min="8" max="8" width="18.7109375" customWidth="1"/>
    <col min="9" max="9" width="17.28515625" customWidth="1"/>
  </cols>
  <sheetData>
    <row r="1" spans="2:4" ht="15.75" thickBot="1" x14ac:dyDescent="0.3"/>
    <row r="2" spans="2:4" x14ac:dyDescent="0.25">
      <c r="B2" s="111" t="s">
        <v>898</v>
      </c>
      <c r="C2" s="112"/>
      <c r="D2" s="113"/>
    </row>
    <row r="3" spans="2:4" x14ac:dyDescent="0.25">
      <c r="B3" s="123" t="s">
        <v>899</v>
      </c>
      <c r="C3" s="132" t="s">
        <v>900</v>
      </c>
      <c r="D3" s="164"/>
    </row>
    <row r="4" spans="2:4" x14ac:dyDescent="0.25">
      <c r="B4" s="123"/>
      <c r="C4" s="6" t="s">
        <v>1260</v>
      </c>
      <c r="D4" s="11" t="s">
        <v>1261</v>
      </c>
    </row>
    <row r="5" spans="2:4" x14ac:dyDescent="0.25">
      <c r="B5" s="10" t="s">
        <v>904</v>
      </c>
      <c r="C5" s="6"/>
      <c r="D5" s="11"/>
    </row>
    <row r="6" spans="2:4" x14ac:dyDescent="0.25">
      <c r="B6" s="10" t="s">
        <v>901</v>
      </c>
      <c r="C6" s="6">
        <v>0.04</v>
      </c>
      <c r="D6" s="11">
        <v>0.04</v>
      </c>
    </row>
    <row r="7" spans="2:4" x14ac:dyDescent="0.25">
      <c r="B7" s="10" t="s">
        <v>902</v>
      </c>
      <c r="C7" s="6">
        <v>0.05</v>
      </c>
      <c r="D7" s="11">
        <v>4.4999999999999998E-2</v>
      </c>
    </row>
    <row r="8" spans="2:4" x14ac:dyDescent="0.25">
      <c r="B8" s="10" t="s">
        <v>905</v>
      </c>
      <c r="C8" s="6"/>
      <c r="D8" s="11"/>
    </row>
    <row r="9" spans="2:4" x14ac:dyDescent="0.25">
      <c r="B9" s="10" t="s">
        <v>901</v>
      </c>
      <c r="C9" s="6">
        <v>0.05</v>
      </c>
      <c r="D9" s="11">
        <v>0.05</v>
      </c>
    </row>
    <row r="10" spans="2:4" x14ac:dyDescent="0.25">
      <c r="B10" s="10" t="s">
        <v>902</v>
      </c>
      <c r="C10" s="6">
        <v>0.06</v>
      </c>
      <c r="D10" s="11">
        <v>5.5E-2</v>
      </c>
    </row>
    <row r="11" spans="2:4" x14ac:dyDescent="0.25">
      <c r="B11" s="10" t="s">
        <v>1262</v>
      </c>
      <c r="C11" s="6"/>
      <c r="D11" s="11"/>
    </row>
    <row r="12" spans="2:4" x14ac:dyDescent="0.25">
      <c r="B12" s="10" t="s">
        <v>901</v>
      </c>
      <c r="C12" s="43" t="s">
        <v>948</v>
      </c>
      <c r="D12" s="89" t="s">
        <v>978</v>
      </c>
    </row>
    <row r="13" spans="2:4" x14ac:dyDescent="0.25">
      <c r="B13" s="10" t="s">
        <v>902</v>
      </c>
      <c r="C13" s="43" t="s">
        <v>948</v>
      </c>
      <c r="D13" s="89" t="s">
        <v>979</v>
      </c>
    </row>
    <row r="14" spans="2:4" x14ac:dyDescent="0.25">
      <c r="B14" s="10" t="s">
        <v>1263</v>
      </c>
      <c r="C14" s="43"/>
      <c r="D14" s="89"/>
    </row>
    <row r="15" spans="2:4" x14ac:dyDescent="0.25">
      <c r="B15" s="10" t="s">
        <v>901</v>
      </c>
      <c r="C15" s="43" t="s">
        <v>948</v>
      </c>
      <c r="D15" s="89" t="s">
        <v>1266</v>
      </c>
    </row>
    <row r="16" spans="2:4" x14ac:dyDescent="0.25">
      <c r="B16" s="10" t="s">
        <v>902</v>
      </c>
      <c r="C16" s="43" t="s">
        <v>948</v>
      </c>
      <c r="D16" s="89" t="s">
        <v>1267</v>
      </c>
    </row>
    <row r="17" spans="2:9" x14ac:dyDescent="0.25">
      <c r="B17" s="10" t="s">
        <v>1264</v>
      </c>
      <c r="C17" s="43"/>
      <c r="D17" s="89"/>
    </row>
    <row r="18" spans="2:9" x14ac:dyDescent="0.25">
      <c r="B18" s="10" t="s">
        <v>901</v>
      </c>
      <c r="C18" s="43" t="s">
        <v>948</v>
      </c>
      <c r="D18" s="89" t="s">
        <v>1268</v>
      </c>
    </row>
    <row r="19" spans="2:9" x14ac:dyDescent="0.25">
      <c r="B19" s="10" t="s">
        <v>902</v>
      </c>
      <c r="C19" s="43" t="s">
        <v>948</v>
      </c>
      <c r="D19" s="89" t="s">
        <v>1269</v>
      </c>
    </row>
    <row r="20" spans="2:9" x14ac:dyDescent="0.25">
      <c r="B20" s="10" t="s">
        <v>1265</v>
      </c>
      <c r="C20" s="43"/>
      <c r="D20" s="89"/>
    </row>
    <row r="21" spans="2:9" x14ac:dyDescent="0.25">
      <c r="B21" s="10" t="s">
        <v>901</v>
      </c>
      <c r="C21" s="43" t="s">
        <v>948</v>
      </c>
      <c r="D21" s="89" t="s">
        <v>1268</v>
      </c>
    </row>
    <row r="22" spans="2:9" ht="15.75" thickBot="1" x14ac:dyDescent="0.3">
      <c r="B22" s="12" t="s">
        <v>902</v>
      </c>
      <c r="C22" s="65" t="s">
        <v>948</v>
      </c>
      <c r="D22" s="90" t="s">
        <v>1269</v>
      </c>
    </row>
    <row r="23" spans="2:9" ht="15.75" thickBot="1" x14ac:dyDescent="0.3"/>
    <row r="24" spans="2:9" x14ac:dyDescent="0.25">
      <c r="B24" s="111" t="s">
        <v>1270</v>
      </c>
      <c r="C24" s="112"/>
      <c r="D24" s="112"/>
      <c r="E24" s="112"/>
      <c r="F24" s="112"/>
      <c r="G24" s="112"/>
      <c r="H24" s="112"/>
      <c r="I24" s="113"/>
    </row>
    <row r="25" spans="2:9" x14ac:dyDescent="0.25">
      <c r="B25" s="123" t="s">
        <v>1271</v>
      </c>
      <c r="C25" s="116" t="s">
        <v>1272</v>
      </c>
      <c r="D25" s="116" t="s">
        <v>1273</v>
      </c>
      <c r="E25" s="116" t="s">
        <v>1277</v>
      </c>
      <c r="F25" s="116" t="s">
        <v>1276</v>
      </c>
      <c r="G25" s="116" t="s">
        <v>1278</v>
      </c>
      <c r="H25" s="116" t="s">
        <v>1275</v>
      </c>
      <c r="I25" s="117" t="s">
        <v>1274</v>
      </c>
    </row>
    <row r="26" spans="2:9" x14ac:dyDescent="0.25">
      <c r="B26" s="123"/>
      <c r="C26" s="116"/>
      <c r="D26" s="116"/>
      <c r="E26" s="116"/>
      <c r="F26" s="116"/>
      <c r="G26" s="116"/>
      <c r="H26" s="116"/>
      <c r="I26" s="117"/>
    </row>
    <row r="27" spans="2:9" x14ac:dyDescent="0.25">
      <c r="B27" s="80" t="s">
        <v>1279</v>
      </c>
      <c r="C27" s="32">
        <v>0.625</v>
      </c>
      <c r="D27" s="18">
        <v>0.28100000000000003</v>
      </c>
      <c r="E27" s="18">
        <v>5.0999999999999997E-2</v>
      </c>
      <c r="F27" s="18">
        <v>0.08</v>
      </c>
      <c r="G27" s="38" t="s">
        <v>948</v>
      </c>
      <c r="H27" s="38" t="s">
        <v>948</v>
      </c>
      <c r="I27" s="86">
        <v>0.219</v>
      </c>
    </row>
    <row r="28" spans="2:9" x14ac:dyDescent="0.25">
      <c r="B28" s="80" t="s">
        <v>1280</v>
      </c>
      <c r="C28" s="32">
        <v>0.68799999999999994</v>
      </c>
      <c r="D28" s="18">
        <v>0.34399999999999997</v>
      </c>
      <c r="E28" s="18">
        <v>5.0999999999999997E-2</v>
      </c>
      <c r="F28" s="18">
        <v>0.08</v>
      </c>
      <c r="G28" s="38" t="s">
        <v>948</v>
      </c>
      <c r="H28" s="38" t="s">
        <v>948</v>
      </c>
      <c r="I28" s="86">
        <v>0.28100000000000003</v>
      </c>
    </row>
    <row r="29" spans="2:9" x14ac:dyDescent="0.25">
      <c r="B29" s="80" t="s">
        <v>1281</v>
      </c>
      <c r="C29" s="32">
        <v>0.81299999999999994</v>
      </c>
      <c r="D29" s="18">
        <v>0.40600000000000003</v>
      </c>
      <c r="E29" s="18">
        <v>5.0999999999999997E-2</v>
      </c>
      <c r="F29" s="18">
        <v>0.08</v>
      </c>
      <c r="G29" s="38" t="s">
        <v>948</v>
      </c>
      <c r="H29" s="38" t="s">
        <v>948</v>
      </c>
      <c r="I29" s="86">
        <v>0.34399999999999997</v>
      </c>
    </row>
    <row r="30" spans="2:9" x14ac:dyDescent="0.25">
      <c r="B30" s="80" t="s">
        <v>1282</v>
      </c>
      <c r="C30" s="32">
        <v>0.92200000000000004</v>
      </c>
      <c r="D30" s="18">
        <v>0.46899999999999997</v>
      </c>
      <c r="E30" s="18">
        <v>5.0999999999999997E-2</v>
      </c>
      <c r="F30" s="18">
        <v>0.08</v>
      </c>
      <c r="G30" s="54" t="s">
        <v>948</v>
      </c>
      <c r="H30" s="54" t="s">
        <v>948</v>
      </c>
      <c r="I30" s="86">
        <v>0.40600000000000003</v>
      </c>
    </row>
    <row r="31" spans="2:9" x14ac:dyDescent="0.25">
      <c r="B31" s="80" t="s">
        <v>1283</v>
      </c>
      <c r="C31" s="32">
        <v>1.0629999999999999</v>
      </c>
      <c r="D31" s="18">
        <v>0.53100000000000003</v>
      </c>
      <c r="E31" s="18">
        <v>9.7000000000000003E-2</v>
      </c>
      <c r="F31" s="18">
        <v>0.17699999999999999</v>
      </c>
      <c r="G31" s="18">
        <v>0.30499999999999999</v>
      </c>
      <c r="H31" s="18">
        <v>0.375</v>
      </c>
      <c r="I31" s="86">
        <v>0.438</v>
      </c>
    </row>
    <row r="32" spans="2:9" x14ac:dyDescent="0.25">
      <c r="B32" s="80" t="s">
        <v>1284</v>
      </c>
      <c r="C32" s="32">
        <v>1.1879999999999999</v>
      </c>
      <c r="D32" s="18">
        <v>0.625</v>
      </c>
      <c r="E32" s="18">
        <v>0.11</v>
      </c>
      <c r="F32" s="18">
        <v>0.17699999999999999</v>
      </c>
      <c r="G32" s="18">
        <v>0.30499999999999999</v>
      </c>
      <c r="H32" s="18">
        <v>0.375</v>
      </c>
      <c r="I32" s="86">
        <v>0.5</v>
      </c>
    </row>
    <row r="33" spans="2:9" x14ac:dyDescent="0.25">
      <c r="B33" s="80" t="s">
        <v>1285</v>
      </c>
      <c r="C33" s="32">
        <v>1.3129999999999999</v>
      </c>
      <c r="D33" s="18">
        <v>0.68799999999999994</v>
      </c>
      <c r="E33" s="18">
        <v>0.122</v>
      </c>
      <c r="F33" s="18">
        <v>0.17699999999999999</v>
      </c>
      <c r="G33" s="18">
        <v>0.30499999999999999</v>
      </c>
      <c r="H33" s="18">
        <v>0.375</v>
      </c>
      <c r="I33" s="86">
        <v>0.56299999999999994</v>
      </c>
    </row>
    <row r="34" spans="2:9" x14ac:dyDescent="0.25">
      <c r="B34" s="80" t="s">
        <v>1286</v>
      </c>
      <c r="C34" s="32">
        <v>1.468</v>
      </c>
      <c r="D34" s="18">
        <v>0.81299999999999994</v>
      </c>
      <c r="E34" s="18">
        <v>0.122</v>
      </c>
      <c r="F34" s="18">
        <v>0.17699999999999999</v>
      </c>
      <c r="G34" s="18">
        <v>0.30499999999999999</v>
      </c>
      <c r="H34" s="18">
        <v>0.375</v>
      </c>
      <c r="I34" s="86">
        <v>0.65600000000000003</v>
      </c>
    </row>
    <row r="35" spans="2:9" x14ac:dyDescent="0.25">
      <c r="B35" s="80" t="s">
        <v>1287</v>
      </c>
      <c r="C35" s="32">
        <v>1.75</v>
      </c>
      <c r="D35" s="18">
        <v>0.93799999999999994</v>
      </c>
      <c r="E35" s="18">
        <v>0.13600000000000001</v>
      </c>
      <c r="F35" s="18">
        <v>0.17699999999999999</v>
      </c>
      <c r="G35" s="18">
        <v>0.30499999999999999</v>
      </c>
      <c r="H35" s="18">
        <v>0.375</v>
      </c>
      <c r="I35" s="86">
        <v>0.78100000000000003</v>
      </c>
    </row>
    <row r="36" spans="2:9" x14ac:dyDescent="0.25">
      <c r="B36" s="80" t="s">
        <v>1288</v>
      </c>
      <c r="C36" s="32">
        <v>2</v>
      </c>
      <c r="D36" s="18">
        <v>1.0629999999999999</v>
      </c>
      <c r="E36" s="18">
        <v>0.13600000000000001</v>
      </c>
      <c r="F36" s="18">
        <v>0.17699999999999999</v>
      </c>
      <c r="G36" s="18">
        <v>0.30499999999999999</v>
      </c>
      <c r="H36" s="18">
        <v>0.375</v>
      </c>
      <c r="I36" s="86">
        <v>0.875</v>
      </c>
    </row>
    <row r="37" spans="2:9" x14ac:dyDescent="0.25">
      <c r="B37" s="80" t="s">
        <v>1289</v>
      </c>
      <c r="C37" s="32">
        <v>2.25</v>
      </c>
      <c r="D37" s="18">
        <v>1.1879999999999999</v>
      </c>
      <c r="E37" s="18">
        <v>0.13600000000000001</v>
      </c>
      <c r="F37" s="18">
        <v>0.17699999999999999</v>
      </c>
      <c r="G37" s="18">
        <v>0.30499999999999999</v>
      </c>
      <c r="H37" s="18">
        <v>0.375</v>
      </c>
      <c r="I37" s="86">
        <v>1</v>
      </c>
    </row>
    <row r="38" spans="2:9" x14ac:dyDescent="0.25">
      <c r="B38" s="80" t="s">
        <v>1290</v>
      </c>
      <c r="C38" s="32">
        <v>2.5</v>
      </c>
      <c r="D38" s="18">
        <v>1.375</v>
      </c>
      <c r="E38" s="18">
        <v>0.13600000000000001</v>
      </c>
      <c r="F38" s="18">
        <v>0.17699999999999999</v>
      </c>
      <c r="G38" s="18">
        <v>0.30499999999999999</v>
      </c>
      <c r="H38" s="18">
        <v>0.375</v>
      </c>
      <c r="I38" s="86">
        <v>1.0940000000000001</v>
      </c>
    </row>
    <row r="39" spans="2:9" x14ac:dyDescent="0.25">
      <c r="B39" s="80" t="s">
        <v>1291</v>
      </c>
      <c r="C39" s="32">
        <v>2.75</v>
      </c>
      <c r="D39" s="18">
        <v>1.5</v>
      </c>
      <c r="E39" s="18">
        <v>0.13600000000000001</v>
      </c>
      <c r="F39" s="18">
        <v>0.17699999999999999</v>
      </c>
      <c r="G39" s="18">
        <v>0.30499999999999999</v>
      </c>
      <c r="H39" s="18">
        <v>0.375</v>
      </c>
      <c r="I39" s="86">
        <v>1.2190000000000001</v>
      </c>
    </row>
    <row r="40" spans="2:9" x14ac:dyDescent="0.25">
      <c r="B40" s="80" t="s">
        <v>1292</v>
      </c>
      <c r="C40" s="32">
        <v>3</v>
      </c>
      <c r="D40" s="18">
        <v>1.625</v>
      </c>
      <c r="E40" s="18">
        <v>0.13600000000000001</v>
      </c>
      <c r="F40" s="18">
        <v>0.17699999999999999</v>
      </c>
      <c r="G40" s="18">
        <v>0.30499999999999999</v>
      </c>
      <c r="H40" s="18">
        <v>0.375</v>
      </c>
      <c r="I40" s="86">
        <v>1.3129999999999999</v>
      </c>
    </row>
    <row r="41" spans="2:9" x14ac:dyDescent="0.25">
      <c r="B41" s="80" t="s">
        <v>1293</v>
      </c>
      <c r="C41" s="32">
        <v>3.375</v>
      </c>
      <c r="D41" s="18">
        <v>1.875</v>
      </c>
      <c r="E41" s="18">
        <v>0.17799999999999999</v>
      </c>
      <c r="F41" s="18">
        <v>0.28000000000000003</v>
      </c>
      <c r="G41" s="18">
        <v>0.30499999999999999</v>
      </c>
      <c r="H41" s="18">
        <v>0.375</v>
      </c>
      <c r="I41" s="86">
        <v>1.5309999999999999</v>
      </c>
    </row>
    <row r="42" spans="2:9" x14ac:dyDescent="0.25">
      <c r="B42" s="80" t="s">
        <v>1230</v>
      </c>
      <c r="C42" s="32">
        <v>3.75</v>
      </c>
      <c r="D42" s="18">
        <v>2.125</v>
      </c>
      <c r="E42" s="18">
        <v>0.17799999999999999</v>
      </c>
      <c r="F42" s="18">
        <v>0.28000000000000003</v>
      </c>
      <c r="G42" s="18">
        <v>0.30499999999999999</v>
      </c>
      <c r="H42" s="18">
        <v>0.375</v>
      </c>
      <c r="I42" s="86">
        <v>1.75</v>
      </c>
    </row>
    <row r="43" spans="2:9" x14ac:dyDescent="0.25">
      <c r="B43" s="80" t="s">
        <v>1294</v>
      </c>
      <c r="C43" s="32">
        <v>4</v>
      </c>
      <c r="D43" s="18">
        <v>2.375</v>
      </c>
      <c r="E43" s="18">
        <v>0.24</v>
      </c>
      <c r="F43" s="18">
        <v>0.34</v>
      </c>
      <c r="G43" s="18">
        <v>0.30499999999999999</v>
      </c>
      <c r="H43" s="18">
        <v>0.375</v>
      </c>
      <c r="I43" s="86">
        <v>2</v>
      </c>
    </row>
    <row r="44" spans="2:9" x14ac:dyDescent="0.25">
      <c r="B44" s="80" t="s">
        <v>1295</v>
      </c>
      <c r="C44" s="32">
        <v>4.5</v>
      </c>
      <c r="D44" s="18">
        <v>2.625</v>
      </c>
      <c r="E44" s="18">
        <v>0.24</v>
      </c>
      <c r="F44" s="18">
        <v>0.34</v>
      </c>
      <c r="G44" s="18">
        <v>0.313</v>
      </c>
      <c r="H44" s="18">
        <v>0.375</v>
      </c>
      <c r="I44" s="86">
        <v>2.1880000000000002</v>
      </c>
    </row>
    <row r="45" spans="2:9" x14ac:dyDescent="0.25">
      <c r="B45" s="80" t="s">
        <v>1296</v>
      </c>
      <c r="C45" s="32">
        <v>5</v>
      </c>
      <c r="D45" s="18">
        <v>2.875</v>
      </c>
      <c r="E45" s="18">
        <v>0.24</v>
      </c>
      <c r="F45" s="18">
        <v>0.34</v>
      </c>
      <c r="G45" s="18">
        <v>0.313</v>
      </c>
      <c r="H45" s="18">
        <v>0.375</v>
      </c>
      <c r="I45" s="86">
        <v>2.4060000000000001</v>
      </c>
    </row>
    <row r="46" spans="2:9" x14ac:dyDescent="0.25">
      <c r="B46" s="80" t="s">
        <v>1297</v>
      </c>
      <c r="C46" s="32">
        <v>5.5</v>
      </c>
      <c r="D46" s="18">
        <v>3.125</v>
      </c>
      <c r="E46" s="18">
        <v>0.24</v>
      </c>
      <c r="F46" s="18">
        <v>0.34</v>
      </c>
      <c r="G46" s="18">
        <v>0.313</v>
      </c>
      <c r="H46" s="18">
        <v>0.375</v>
      </c>
      <c r="I46" s="86">
        <v>2.625</v>
      </c>
    </row>
    <row r="47" spans="2:9" x14ac:dyDescent="0.25">
      <c r="B47" s="80" t="s">
        <v>1298</v>
      </c>
      <c r="C47" s="32">
        <v>6</v>
      </c>
      <c r="D47" s="18">
        <v>3.375</v>
      </c>
      <c r="E47" s="18">
        <v>0.24</v>
      </c>
      <c r="F47" s="18">
        <v>0.34</v>
      </c>
      <c r="G47" s="18">
        <v>0.313</v>
      </c>
      <c r="H47" s="18">
        <v>0.375</v>
      </c>
      <c r="I47" s="86">
        <v>2.875</v>
      </c>
    </row>
    <row r="48" spans="2:9" x14ac:dyDescent="0.25">
      <c r="B48" s="80" t="s">
        <v>1299</v>
      </c>
      <c r="C48" s="32">
        <v>6.5</v>
      </c>
      <c r="D48" s="18">
        <v>3.625</v>
      </c>
      <c r="E48" s="18">
        <v>0.24</v>
      </c>
      <c r="F48" s="18">
        <v>0.34</v>
      </c>
      <c r="G48" s="18">
        <v>0.313</v>
      </c>
      <c r="H48" s="18">
        <v>0.375</v>
      </c>
      <c r="I48" s="86">
        <v>3.0630000000000002</v>
      </c>
    </row>
    <row r="49" spans="2:9" x14ac:dyDescent="0.25">
      <c r="B49" s="80" t="s">
        <v>1300</v>
      </c>
      <c r="C49" s="32">
        <v>7</v>
      </c>
      <c r="D49" s="18">
        <v>3.875</v>
      </c>
      <c r="E49" s="18">
        <v>0.24</v>
      </c>
      <c r="F49" s="18">
        <v>0.34</v>
      </c>
      <c r="G49" s="18">
        <v>0.313</v>
      </c>
      <c r="H49" s="18">
        <v>0.375</v>
      </c>
      <c r="I49" s="86">
        <v>3.3130000000000002</v>
      </c>
    </row>
    <row r="50" spans="2:9" ht="15.75" thickBot="1" x14ac:dyDescent="0.3">
      <c r="B50" s="85" t="s">
        <v>1301</v>
      </c>
      <c r="C50" s="34">
        <v>7.5</v>
      </c>
      <c r="D50" s="21">
        <v>4.125</v>
      </c>
      <c r="E50" s="21">
        <v>0.24</v>
      </c>
      <c r="F50" s="21">
        <v>0.34</v>
      </c>
      <c r="G50" s="21">
        <v>0.313</v>
      </c>
      <c r="H50" s="21">
        <v>0.375</v>
      </c>
      <c r="I50" s="87">
        <v>3.5</v>
      </c>
    </row>
    <row r="51" spans="2:9" ht="15.75" thickBot="1" x14ac:dyDescent="0.3">
      <c r="B51" s="67"/>
    </row>
    <row r="52" spans="2:9" x14ac:dyDescent="0.25">
      <c r="B52" s="154" t="s">
        <v>1302</v>
      </c>
      <c r="C52" s="155"/>
      <c r="D52" s="155"/>
      <c r="E52" s="155"/>
      <c r="F52" s="156"/>
    </row>
    <row r="53" spans="2:9" x14ac:dyDescent="0.25">
      <c r="B53" s="163" t="s">
        <v>1303</v>
      </c>
      <c r="C53" s="116" t="s">
        <v>1304</v>
      </c>
      <c r="D53" s="116" t="s">
        <v>1305</v>
      </c>
      <c r="E53" s="116" t="s">
        <v>1306</v>
      </c>
      <c r="F53" s="117" t="s">
        <v>1307</v>
      </c>
    </row>
    <row r="54" spans="2:9" x14ac:dyDescent="0.25">
      <c r="B54" s="163"/>
      <c r="C54" s="116"/>
      <c r="D54" s="116"/>
      <c r="E54" s="116"/>
      <c r="F54" s="117"/>
    </row>
    <row r="55" spans="2:9" x14ac:dyDescent="0.25">
      <c r="B55" s="10" t="s">
        <v>1308</v>
      </c>
      <c r="C55" s="70" t="s">
        <v>1313</v>
      </c>
      <c r="D55" s="70" t="s">
        <v>1317</v>
      </c>
      <c r="E55" s="70" t="s">
        <v>1317</v>
      </c>
      <c r="F55" s="74" t="s">
        <v>1323</v>
      </c>
    </row>
    <row r="56" spans="2:9" x14ac:dyDescent="0.25">
      <c r="B56" s="10" t="s">
        <v>1309</v>
      </c>
      <c r="C56" s="70" t="s">
        <v>1314</v>
      </c>
      <c r="D56" s="70" t="s">
        <v>1318</v>
      </c>
      <c r="E56" s="70" t="s">
        <v>1318</v>
      </c>
      <c r="F56" s="74" t="s">
        <v>1324</v>
      </c>
    </row>
    <row r="57" spans="2:9" x14ac:dyDescent="0.25">
      <c r="B57" s="10" t="s">
        <v>1310</v>
      </c>
      <c r="C57" s="70" t="s">
        <v>1316</v>
      </c>
      <c r="D57" s="70" t="s">
        <v>1319</v>
      </c>
      <c r="E57" s="70" t="s">
        <v>1321</v>
      </c>
      <c r="F57" s="74" t="s">
        <v>1325</v>
      </c>
    </row>
    <row r="58" spans="2:9" x14ac:dyDescent="0.25">
      <c r="B58" s="10" t="s">
        <v>1311</v>
      </c>
      <c r="C58" s="70" t="s">
        <v>1315</v>
      </c>
      <c r="D58" s="70" t="s">
        <v>1320</v>
      </c>
      <c r="E58" s="70" t="s">
        <v>1322</v>
      </c>
      <c r="F58" s="74" t="s">
        <v>1326</v>
      </c>
    </row>
    <row r="59" spans="2:9" ht="15.75" thickBot="1" x14ac:dyDescent="0.3">
      <c r="B59" s="12" t="s">
        <v>1312</v>
      </c>
      <c r="C59" s="71" t="s">
        <v>1316</v>
      </c>
      <c r="D59" s="71" t="s">
        <v>1319</v>
      </c>
      <c r="E59" s="71" t="s">
        <v>1321</v>
      </c>
      <c r="F59" s="75" t="s">
        <v>1327</v>
      </c>
    </row>
    <row r="60" spans="2:9" ht="15.75" thickBot="1" x14ac:dyDescent="0.3"/>
    <row r="61" spans="2:9" x14ac:dyDescent="0.25">
      <c r="B61" s="111" t="s">
        <v>1328</v>
      </c>
      <c r="C61" s="112"/>
      <c r="D61" s="112"/>
      <c r="E61" s="112"/>
      <c r="F61" s="112"/>
      <c r="G61" s="113"/>
    </row>
    <row r="62" spans="2:9" x14ac:dyDescent="0.25">
      <c r="B62" s="123" t="s">
        <v>1329</v>
      </c>
      <c r="C62" s="161" t="s">
        <v>1330</v>
      </c>
      <c r="D62" s="161" t="s">
        <v>1331</v>
      </c>
      <c r="E62" s="161" t="s">
        <v>1332</v>
      </c>
      <c r="F62" s="161" t="s">
        <v>1333</v>
      </c>
      <c r="G62" s="162" t="s">
        <v>1334</v>
      </c>
    </row>
    <row r="63" spans="2:9" x14ac:dyDescent="0.25">
      <c r="B63" s="123"/>
      <c r="C63" s="161"/>
      <c r="D63" s="161"/>
      <c r="E63" s="161"/>
      <c r="F63" s="161"/>
      <c r="G63" s="162"/>
    </row>
    <row r="64" spans="2:9" x14ac:dyDescent="0.25">
      <c r="B64" s="78" t="s">
        <v>1283</v>
      </c>
      <c r="C64" s="72" t="s">
        <v>1293</v>
      </c>
      <c r="D64" s="72" t="s">
        <v>1335</v>
      </c>
      <c r="E64" s="72" t="s">
        <v>1280</v>
      </c>
      <c r="F64" s="72" t="s">
        <v>1340</v>
      </c>
      <c r="G64" s="76" t="s">
        <v>1282</v>
      </c>
    </row>
    <row r="65" spans="2:7" x14ac:dyDescent="0.25">
      <c r="B65" s="78" t="s">
        <v>1285</v>
      </c>
      <c r="C65" s="72" t="s">
        <v>1293</v>
      </c>
      <c r="D65" s="72" t="s">
        <v>1336</v>
      </c>
      <c r="E65" s="72" t="s">
        <v>1280</v>
      </c>
      <c r="F65" s="72" t="s">
        <v>1340</v>
      </c>
      <c r="G65" s="76" t="s">
        <v>1284</v>
      </c>
    </row>
    <row r="66" spans="2:7" x14ac:dyDescent="0.25">
      <c r="B66" s="78" t="s">
        <v>1286</v>
      </c>
      <c r="C66" s="72" t="s">
        <v>1293</v>
      </c>
      <c r="D66" s="72" t="s">
        <v>1337</v>
      </c>
      <c r="E66" s="72" t="s">
        <v>1280</v>
      </c>
      <c r="F66" s="72" t="s">
        <v>1340</v>
      </c>
      <c r="G66" s="76" t="s">
        <v>1341</v>
      </c>
    </row>
    <row r="67" spans="2:7" x14ac:dyDescent="0.25">
      <c r="B67" s="78" t="s">
        <v>1287</v>
      </c>
      <c r="C67" s="72" t="s">
        <v>1293</v>
      </c>
      <c r="D67" s="72" t="s">
        <v>1338</v>
      </c>
      <c r="E67" s="72" t="s">
        <v>1280</v>
      </c>
      <c r="F67" s="72" t="s">
        <v>1340</v>
      </c>
      <c r="G67" s="76" t="s">
        <v>1342</v>
      </c>
    </row>
    <row r="68" spans="2:7" x14ac:dyDescent="0.25">
      <c r="B68" s="78" t="s">
        <v>1288</v>
      </c>
      <c r="C68" s="72" t="s">
        <v>1293</v>
      </c>
      <c r="D68" s="72" t="s">
        <v>1289</v>
      </c>
      <c r="E68" s="72" t="s">
        <v>1280</v>
      </c>
      <c r="F68" s="72" t="s">
        <v>1340</v>
      </c>
      <c r="G68" s="76" t="s">
        <v>1287</v>
      </c>
    </row>
    <row r="69" spans="2:7" x14ac:dyDescent="0.25">
      <c r="B69" s="78" t="s">
        <v>1289</v>
      </c>
      <c r="C69" s="72" t="s">
        <v>1294</v>
      </c>
      <c r="D69" s="72" t="s">
        <v>1290</v>
      </c>
      <c r="E69" s="72" t="s">
        <v>1280</v>
      </c>
      <c r="F69" s="72" t="s">
        <v>1340</v>
      </c>
      <c r="G69" s="76" t="s">
        <v>1288</v>
      </c>
    </row>
    <row r="70" spans="2:7" x14ac:dyDescent="0.25">
      <c r="B70" s="78" t="s">
        <v>1290</v>
      </c>
      <c r="C70" s="72" t="s">
        <v>1294</v>
      </c>
      <c r="D70" s="72" t="s">
        <v>1291</v>
      </c>
      <c r="E70" s="72" t="s">
        <v>1280</v>
      </c>
      <c r="F70" s="72" t="s">
        <v>1340</v>
      </c>
      <c r="G70" s="76" t="s">
        <v>1343</v>
      </c>
    </row>
    <row r="71" spans="2:7" x14ac:dyDescent="0.25">
      <c r="B71" s="78" t="s">
        <v>1291</v>
      </c>
      <c r="C71" s="72" t="s">
        <v>1294</v>
      </c>
      <c r="D71" s="72" t="s">
        <v>1292</v>
      </c>
      <c r="E71" s="72" t="s">
        <v>1280</v>
      </c>
      <c r="F71" s="72" t="s">
        <v>1340</v>
      </c>
      <c r="G71" s="76" t="s">
        <v>1344</v>
      </c>
    </row>
    <row r="72" spans="2:7" ht="15.75" thickBot="1" x14ac:dyDescent="0.3">
      <c r="B72" s="88" t="s">
        <v>1292</v>
      </c>
      <c r="C72" s="73" t="s">
        <v>1294</v>
      </c>
      <c r="D72" s="73" t="s">
        <v>1339</v>
      </c>
      <c r="E72" s="73" t="s">
        <v>1280</v>
      </c>
      <c r="F72" s="73" t="s">
        <v>1340</v>
      </c>
      <c r="G72" s="77" t="s">
        <v>1345</v>
      </c>
    </row>
    <row r="73" spans="2:7" x14ac:dyDescent="0.25">
      <c r="B73" s="67"/>
    </row>
    <row r="74" spans="2:7" x14ac:dyDescent="0.25">
      <c r="B74" s="67"/>
    </row>
    <row r="75" spans="2:7" x14ac:dyDescent="0.25">
      <c r="B75" s="67"/>
    </row>
    <row r="76" spans="2:7" x14ac:dyDescent="0.25">
      <c r="B76" s="67"/>
    </row>
    <row r="77" spans="2:7" x14ac:dyDescent="0.25">
      <c r="B77" s="67"/>
    </row>
    <row r="78" spans="2:7" x14ac:dyDescent="0.25">
      <c r="B78" s="67"/>
    </row>
    <row r="79" spans="2:7" x14ac:dyDescent="0.25">
      <c r="B79" s="67"/>
    </row>
  </sheetData>
  <mergeCells count="25">
    <mergeCell ref="I25:I26"/>
    <mergeCell ref="B24:I24"/>
    <mergeCell ref="B3:B4"/>
    <mergeCell ref="C3:D3"/>
    <mergeCell ref="B2:D2"/>
    <mergeCell ref="B25:B26"/>
    <mergeCell ref="C25:C26"/>
    <mergeCell ref="D25:D26"/>
    <mergeCell ref="B52:F52"/>
    <mergeCell ref="E25:E26"/>
    <mergeCell ref="F25:F26"/>
    <mergeCell ref="G25:G26"/>
    <mergeCell ref="H25:H26"/>
    <mergeCell ref="B53:B54"/>
    <mergeCell ref="C53:C54"/>
    <mergeCell ref="D53:D54"/>
    <mergeCell ref="E53:E54"/>
    <mergeCell ref="F53:F54"/>
    <mergeCell ref="B61:G61"/>
    <mergeCell ref="B62:B63"/>
    <mergeCell ref="C62:C63"/>
    <mergeCell ref="D62:D63"/>
    <mergeCell ref="E62:E63"/>
    <mergeCell ref="F62:F63"/>
    <mergeCell ref="G62:G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opLeftCell="D1" workbookViewId="0">
      <selection activeCell="B32" sqref="B32"/>
    </sheetView>
  </sheetViews>
  <sheetFormatPr defaultRowHeight="15" x14ac:dyDescent="0.25"/>
  <cols>
    <col min="1" max="1" width="10.85546875" style="95" customWidth="1"/>
    <col min="2" max="2" width="44.140625" style="95" bestFit="1" customWidth="1"/>
    <col min="3" max="3" width="11.5703125" bestFit="1" customWidth="1"/>
    <col min="4" max="4" width="15" customWidth="1"/>
    <col min="5" max="5" width="11" style="101" bestFit="1" customWidth="1"/>
    <col min="6" max="6" width="15.28515625" style="101" bestFit="1" customWidth="1"/>
    <col min="7" max="7" width="9.5703125" style="96" bestFit="1" customWidth="1"/>
  </cols>
  <sheetData>
    <row r="2" spans="1:7" s="97" customFormat="1" x14ac:dyDescent="0.25">
      <c r="A2" s="99"/>
      <c r="B2" t="s">
        <v>1462</v>
      </c>
      <c r="C2" t="s">
        <v>1463</v>
      </c>
      <c r="E2" s="103" t="s">
        <v>1458</v>
      </c>
      <c r="F2" s="103" t="s">
        <v>1461</v>
      </c>
      <c r="G2" s="96"/>
    </row>
    <row r="3" spans="1:7" ht="33" customHeight="1" x14ac:dyDescent="0.25">
      <c r="B3" t="s">
        <v>843</v>
      </c>
      <c r="C3" t="s">
        <v>842</v>
      </c>
      <c r="E3" s="102" t="s">
        <v>1459</v>
      </c>
      <c r="F3" s="102" t="s">
        <v>1460</v>
      </c>
      <c r="G3" s="95"/>
    </row>
    <row r="4" spans="1:7" x14ac:dyDescent="0.25">
      <c r="B4" t="s">
        <v>861</v>
      </c>
      <c r="C4" t="s">
        <v>844</v>
      </c>
      <c r="E4" s="101" t="s">
        <v>1454</v>
      </c>
      <c r="F4" s="101" t="s">
        <v>1449</v>
      </c>
      <c r="G4" s="95"/>
    </row>
    <row r="5" spans="1:7" x14ac:dyDescent="0.25">
      <c r="B5" t="s">
        <v>862</v>
      </c>
      <c r="C5" t="s">
        <v>845</v>
      </c>
      <c r="E5" s="101">
        <v>2.1000000000000001E-2</v>
      </c>
      <c r="F5" s="101" t="s">
        <v>1449</v>
      </c>
      <c r="G5" s="95"/>
    </row>
    <row r="6" spans="1:7" x14ac:dyDescent="0.25">
      <c r="B6" t="s">
        <v>863</v>
      </c>
      <c r="C6" t="s">
        <v>846</v>
      </c>
      <c r="E6" s="101">
        <v>3.4000000000000002E-2</v>
      </c>
      <c r="F6" s="101" t="s">
        <v>1450</v>
      </c>
      <c r="G6" s="95"/>
    </row>
    <row r="7" spans="1:7" x14ac:dyDescent="0.25">
      <c r="B7" t="s">
        <v>864</v>
      </c>
      <c r="C7" t="s">
        <v>847</v>
      </c>
      <c r="E7" s="101" t="s">
        <v>1447</v>
      </c>
      <c r="F7" s="101" t="s">
        <v>1346</v>
      </c>
      <c r="G7" s="95"/>
    </row>
    <row r="8" spans="1:7" x14ac:dyDescent="0.25">
      <c r="B8" t="s">
        <v>865</v>
      </c>
      <c r="C8" t="s">
        <v>848</v>
      </c>
      <c r="E8" s="101" t="s">
        <v>1448</v>
      </c>
      <c r="F8" s="101" t="s">
        <v>1347</v>
      </c>
      <c r="G8" s="95"/>
    </row>
    <row r="9" spans="1:7" x14ac:dyDescent="0.25">
      <c r="B9" t="s">
        <v>866</v>
      </c>
      <c r="C9" t="s">
        <v>849</v>
      </c>
      <c r="E9" s="101">
        <v>0.06</v>
      </c>
      <c r="F9" s="101" t="s">
        <v>1451</v>
      </c>
      <c r="G9" s="95"/>
    </row>
    <row r="10" spans="1:7" x14ac:dyDescent="0.25">
      <c r="B10" t="s">
        <v>867</v>
      </c>
      <c r="C10" t="s">
        <v>850</v>
      </c>
      <c r="E10" s="101">
        <v>7.2999999999999995E-2</v>
      </c>
      <c r="F10" s="101" t="s">
        <v>1452</v>
      </c>
      <c r="G10" s="95"/>
    </row>
    <row r="11" spans="1:7" x14ac:dyDescent="0.25">
      <c r="B11" t="s">
        <v>868</v>
      </c>
      <c r="C11" t="s">
        <v>851</v>
      </c>
      <c r="E11" s="101">
        <v>8.5999999999999993E-2</v>
      </c>
      <c r="F11" s="101" t="s">
        <v>1421</v>
      </c>
      <c r="G11" s="95"/>
    </row>
    <row r="12" spans="1:7" x14ac:dyDescent="0.25">
      <c r="B12" t="s">
        <v>869</v>
      </c>
      <c r="C12" t="s">
        <v>852</v>
      </c>
      <c r="E12" s="101">
        <v>9.9000000000000005E-2</v>
      </c>
      <c r="F12" s="101" t="s">
        <v>1453</v>
      </c>
      <c r="G12" s="95"/>
    </row>
    <row r="13" spans="1:7" x14ac:dyDescent="0.25">
      <c r="B13" t="s">
        <v>870</v>
      </c>
      <c r="C13" t="s">
        <v>853</v>
      </c>
      <c r="E13" s="101">
        <v>0.112</v>
      </c>
      <c r="F13" s="101">
        <v>112</v>
      </c>
      <c r="G13" s="95"/>
    </row>
    <row r="14" spans="1:7" x14ac:dyDescent="0.25">
      <c r="B14" t="s">
        <v>871</v>
      </c>
      <c r="C14" t="s">
        <v>854</v>
      </c>
      <c r="E14" s="101">
        <v>0.125</v>
      </c>
      <c r="F14" s="101">
        <v>125</v>
      </c>
      <c r="G14" s="95"/>
    </row>
    <row r="15" spans="1:7" x14ac:dyDescent="0.25">
      <c r="B15" t="s">
        <v>872</v>
      </c>
      <c r="C15" t="s">
        <v>855</v>
      </c>
      <c r="E15" s="101">
        <v>0.13800000000000001</v>
      </c>
      <c r="F15" s="101">
        <v>138</v>
      </c>
      <c r="G15" s="95"/>
    </row>
    <row r="16" spans="1:7" x14ac:dyDescent="0.25">
      <c r="B16" t="s">
        <v>873</v>
      </c>
      <c r="C16" t="s">
        <v>856</v>
      </c>
      <c r="E16" s="101">
        <v>0.16400000000000001</v>
      </c>
      <c r="F16" s="101">
        <v>164</v>
      </c>
      <c r="G16" s="95"/>
    </row>
    <row r="17" spans="2:7" x14ac:dyDescent="0.25">
      <c r="B17" t="s">
        <v>874</v>
      </c>
      <c r="C17" t="s">
        <v>857</v>
      </c>
      <c r="E17" s="101">
        <v>0.19</v>
      </c>
      <c r="F17" s="101">
        <v>190</v>
      </c>
      <c r="G17" s="95"/>
    </row>
    <row r="18" spans="2:7" x14ac:dyDescent="0.25">
      <c r="B18" t="s">
        <v>875</v>
      </c>
      <c r="C18" t="s">
        <v>858</v>
      </c>
      <c r="E18" s="101">
        <v>0.216</v>
      </c>
      <c r="F18" s="101">
        <v>216</v>
      </c>
      <c r="G18" s="95"/>
    </row>
    <row r="19" spans="2:7" x14ac:dyDescent="0.25">
      <c r="B19" t="s">
        <v>876</v>
      </c>
      <c r="C19" t="s">
        <v>859</v>
      </c>
      <c r="E19" s="101">
        <v>0.25</v>
      </c>
      <c r="F19" s="101">
        <v>250</v>
      </c>
      <c r="G19" s="95"/>
    </row>
    <row r="20" spans="2:7" x14ac:dyDescent="0.25">
      <c r="B20" t="s">
        <v>877</v>
      </c>
      <c r="C20" t="s">
        <v>860</v>
      </c>
      <c r="E20" s="101">
        <v>0.26800000000000002</v>
      </c>
      <c r="F20" s="101">
        <v>268</v>
      </c>
      <c r="G20" s="95"/>
    </row>
    <row r="21" spans="2:7" x14ac:dyDescent="0.25">
      <c r="E21" s="101">
        <v>0.3125</v>
      </c>
      <c r="F21" s="101">
        <v>312</v>
      </c>
      <c r="G21" s="95"/>
    </row>
    <row r="22" spans="2:7" x14ac:dyDescent="0.25">
      <c r="B22"/>
      <c r="E22" s="101">
        <v>0.375</v>
      </c>
      <c r="F22" s="101">
        <v>375</v>
      </c>
      <c r="G22" s="95"/>
    </row>
    <row r="23" spans="2:7" x14ac:dyDescent="0.25">
      <c r="B23"/>
      <c r="E23" s="101">
        <v>0.4375</v>
      </c>
      <c r="F23" s="101">
        <v>438</v>
      </c>
      <c r="G23" s="95"/>
    </row>
    <row r="24" spans="2:7" x14ac:dyDescent="0.25">
      <c r="B24"/>
      <c r="E24" s="101">
        <v>0.5</v>
      </c>
      <c r="F24" s="101">
        <v>500</v>
      </c>
      <c r="G24" s="95"/>
    </row>
    <row r="25" spans="2:7" x14ac:dyDescent="0.25">
      <c r="B25"/>
      <c r="E25" s="101">
        <v>0.5625</v>
      </c>
      <c r="F25" s="101">
        <v>562</v>
      </c>
      <c r="G25" s="95"/>
    </row>
    <row r="26" spans="2:7" x14ac:dyDescent="0.25">
      <c r="B26"/>
      <c r="E26" s="101">
        <v>0.625</v>
      </c>
      <c r="F26" s="101" t="s">
        <v>1426</v>
      </c>
      <c r="G26" s="95"/>
    </row>
    <row r="27" spans="2:7" x14ac:dyDescent="0.25">
      <c r="B27"/>
      <c r="E27" s="101">
        <v>0.75</v>
      </c>
      <c r="F27" s="101">
        <v>750</v>
      </c>
      <c r="G27" s="95"/>
    </row>
    <row r="28" spans="2:7" x14ac:dyDescent="0.25">
      <c r="B28"/>
      <c r="E28" s="101">
        <v>0.8125</v>
      </c>
      <c r="F28" s="101">
        <v>812</v>
      </c>
      <c r="G28" s="95"/>
    </row>
    <row r="29" spans="2:7" x14ac:dyDescent="0.25">
      <c r="B29"/>
      <c r="E29" s="101">
        <v>0.875</v>
      </c>
      <c r="F29" s="101">
        <v>875</v>
      </c>
      <c r="G29" s="95"/>
    </row>
    <row r="30" spans="2:7" x14ac:dyDescent="0.25">
      <c r="B30"/>
      <c r="E30" s="101">
        <v>0.9375</v>
      </c>
      <c r="F30" s="101">
        <v>938</v>
      </c>
      <c r="G30" s="95"/>
    </row>
    <row r="31" spans="2:7" x14ac:dyDescent="0.25">
      <c r="B31"/>
      <c r="E31" s="101">
        <v>1</v>
      </c>
      <c r="F31" s="101" t="s">
        <v>1348</v>
      </c>
      <c r="G31" s="95"/>
    </row>
    <row r="32" spans="2:7" x14ac:dyDescent="0.25">
      <c r="B32"/>
      <c r="E32" s="101">
        <v>1.0625</v>
      </c>
      <c r="F32" s="101" t="s">
        <v>1349</v>
      </c>
      <c r="G32" s="95"/>
    </row>
    <row r="33" spans="2:7" x14ac:dyDescent="0.25">
      <c r="B33"/>
      <c r="E33" s="101">
        <v>1.125</v>
      </c>
      <c r="F33" s="101" t="s">
        <v>1350</v>
      </c>
      <c r="G33" s="95"/>
    </row>
    <row r="34" spans="2:7" x14ac:dyDescent="0.25">
      <c r="B34"/>
      <c r="E34" s="101">
        <v>1.1875</v>
      </c>
      <c r="F34" s="101" t="s">
        <v>1351</v>
      </c>
      <c r="G34" s="95"/>
    </row>
    <row r="35" spans="2:7" x14ac:dyDescent="0.25">
      <c r="B35"/>
      <c r="E35" s="101">
        <v>1.25</v>
      </c>
      <c r="F35" s="101" t="s">
        <v>1352</v>
      </c>
      <c r="G35" s="95"/>
    </row>
    <row r="36" spans="2:7" x14ac:dyDescent="0.25">
      <c r="B36"/>
      <c r="E36" s="101">
        <v>1.375</v>
      </c>
      <c r="F36" s="101" t="s">
        <v>1353</v>
      </c>
      <c r="G36" s="95"/>
    </row>
    <row r="37" spans="2:7" x14ac:dyDescent="0.25">
      <c r="B37"/>
      <c r="E37" s="101">
        <v>1.5</v>
      </c>
      <c r="F37" s="101" t="s">
        <v>1431</v>
      </c>
      <c r="G37" s="95"/>
    </row>
    <row r="38" spans="2:7" x14ac:dyDescent="0.25">
      <c r="B38"/>
      <c r="E38" s="101">
        <v>1.625</v>
      </c>
      <c r="F38" s="101" t="s">
        <v>1355</v>
      </c>
      <c r="G38" s="95"/>
    </row>
    <row r="39" spans="2:7" x14ac:dyDescent="0.25">
      <c r="B39"/>
      <c r="E39" s="101">
        <v>1.75</v>
      </c>
      <c r="F39" s="101" t="s">
        <v>1356</v>
      </c>
      <c r="G39" s="95"/>
    </row>
    <row r="40" spans="2:7" x14ac:dyDescent="0.25">
      <c r="B40"/>
      <c r="E40" s="101">
        <v>1.875</v>
      </c>
      <c r="F40" s="101" t="s">
        <v>1357</v>
      </c>
      <c r="G40" s="95"/>
    </row>
    <row r="41" spans="2:7" x14ac:dyDescent="0.25">
      <c r="B41"/>
      <c r="E41" s="101">
        <v>2</v>
      </c>
      <c r="F41" s="101" t="s">
        <v>1358</v>
      </c>
      <c r="G41" s="95"/>
    </row>
    <row r="42" spans="2:7" x14ac:dyDescent="0.25">
      <c r="B42"/>
      <c r="E42" s="101">
        <v>2.25</v>
      </c>
      <c r="F42" s="101" t="s">
        <v>1359</v>
      </c>
      <c r="G42" s="95"/>
    </row>
    <row r="43" spans="2:7" x14ac:dyDescent="0.25">
      <c r="B43"/>
      <c r="E43" s="101">
        <v>2.5</v>
      </c>
      <c r="F43" s="101" t="s">
        <v>1360</v>
      </c>
      <c r="G43" s="95"/>
    </row>
    <row r="44" spans="2:7" x14ac:dyDescent="0.25">
      <c r="B44"/>
      <c r="E44" s="101">
        <v>2.75</v>
      </c>
      <c r="F44" s="101" t="s">
        <v>1361</v>
      </c>
      <c r="G44" s="95"/>
    </row>
    <row r="45" spans="2:7" x14ac:dyDescent="0.25">
      <c r="B45"/>
      <c r="E45" s="101">
        <v>3</v>
      </c>
      <c r="F45" s="101" t="s">
        <v>1362</v>
      </c>
      <c r="G45" s="95"/>
    </row>
    <row r="46" spans="2:7" x14ac:dyDescent="0.25">
      <c r="B46"/>
      <c r="E46" s="101">
        <v>3.25</v>
      </c>
      <c r="F46" s="101" t="s">
        <v>1023</v>
      </c>
      <c r="G46" s="95"/>
    </row>
    <row r="47" spans="2:7" x14ac:dyDescent="0.25">
      <c r="B47"/>
      <c r="E47" s="101">
        <v>3.5</v>
      </c>
      <c r="F47" s="101" t="s">
        <v>1363</v>
      </c>
      <c r="G47" s="95"/>
    </row>
    <row r="48" spans="2:7" x14ac:dyDescent="0.25">
      <c r="B48"/>
      <c r="E48" s="101">
        <v>3.75</v>
      </c>
      <c r="F48" s="101" t="s">
        <v>1364</v>
      </c>
      <c r="G48" s="95"/>
    </row>
    <row r="49" spans="2:7" x14ac:dyDescent="0.25">
      <c r="B49"/>
      <c r="E49" s="101">
        <v>4</v>
      </c>
      <c r="F49" s="101" t="s">
        <v>1365</v>
      </c>
      <c r="G49" s="95"/>
    </row>
    <row r="50" spans="2:7" x14ac:dyDescent="0.25">
      <c r="B50"/>
      <c r="E50" s="101">
        <v>4.25</v>
      </c>
      <c r="F50" s="101" t="s">
        <v>1366</v>
      </c>
      <c r="G50" s="95"/>
    </row>
    <row r="51" spans="2:7" x14ac:dyDescent="0.25">
      <c r="B51"/>
      <c r="E51" s="101">
        <v>4.5</v>
      </c>
      <c r="F51" s="101" t="s">
        <v>1367</v>
      </c>
      <c r="G51" s="95"/>
    </row>
    <row r="52" spans="2:7" x14ac:dyDescent="0.25">
      <c r="B52"/>
      <c r="E52" s="101">
        <v>4.75</v>
      </c>
      <c r="F52" s="101" t="s">
        <v>1368</v>
      </c>
      <c r="G52" s="95"/>
    </row>
    <row r="53" spans="2:7" x14ac:dyDescent="0.25">
      <c r="B53"/>
      <c r="E53" s="101">
        <v>5</v>
      </c>
      <c r="F53" s="101" t="s">
        <v>1369</v>
      </c>
      <c r="G53" s="95"/>
    </row>
    <row r="54" spans="2:7" x14ac:dyDescent="0.25">
      <c r="B54"/>
      <c r="E54" s="101">
        <v>5.25</v>
      </c>
      <c r="F54" s="101" t="s">
        <v>1370</v>
      </c>
      <c r="G54" s="95"/>
    </row>
    <row r="55" spans="2:7" x14ac:dyDescent="0.25">
      <c r="B55"/>
      <c r="E55" s="101">
        <v>5.5</v>
      </c>
      <c r="F55" s="101" t="s">
        <v>1444</v>
      </c>
      <c r="G55" s="95"/>
    </row>
    <row r="56" spans="2:7" x14ac:dyDescent="0.25">
      <c r="B56"/>
      <c r="E56" s="101">
        <v>5.75</v>
      </c>
      <c r="F56" s="101" t="s">
        <v>1372</v>
      </c>
      <c r="G56" s="95"/>
    </row>
    <row r="57" spans="2:7" x14ac:dyDescent="0.25">
      <c r="E57" s="101">
        <v>6</v>
      </c>
      <c r="F57" s="101" t="s">
        <v>1373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6"/>
  <sheetViews>
    <sheetView tabSelected="1" zoomScale="85" zoomScaleNormal="85" workbookViewId="0">
      <selection activeCell="G37" sqref="G37"/>
    </sheetView>
  </sheetViews>
  <sheetFormatPr defaultRowHeight="15" x14ac:dyDescent="0.25"/>
  <cols>
    <col min="1" max="1" width="14.5703125" customWidth="1"/>
    <col min="2" max="2" width="25.140625" customWidth="1"/>
    <col min="3" max="3" width="11.7109375" customWidth="1"/>
    <col min="4" max="4" width="14.140625" customWidth="1"/>
    <col min="5" max="5" width="10.42578125" customWidth="1"/>
    <col min="6" max="6" width="12.85546875" customWidth="1"/>
    <col min="7" max="7" width="62" bestFit="1" customWidth="1"/>
    <col min="8" max="8" width="16.28515625" customWidth="1"/>
    <col min="9" max="9" width="13.28515625" customWidth="1"/>
    <col min="10" max="10" width="13" customWidth="1"/>
    <col min="11" max="11" width="12.85546875" customWidth="1"/>
    <col min="12" max="12" width="10.85546875" customWidth="1"/>
    <col min="13" max="14" width="11.140625" customWidth="1"/>
    <col min="15" max="15" width="10.85546875" customWidth="1"/>
  </cols>
  <sheetData>
    <row r="3" spans="1:15" x14ac:dyDescent="0.25">
      <c r="A3" s="165" t="s">
        <v>1455</v>
      </c>
      <c r="B3" s="166" t="s">
        <v>1652</v>
      </c>
      <c r="C3" s="167" t="s">
        <v>1653</v>
      </c>
      <c r="D3" s="167" t="s">
        <v>1654</v>
      </c>
      <c r="E3" s="167" t="s">
        <v>1655</v>
      </c>
      <c r="F3" s="167" t="s">
        <v>1656</v>
      </c>
      <c r="G3" s="167" t="s">
        <v>1657</v>
      </c>
      <c r="H3" s="167" t="s">
        <v>1456</v>
      </c>
      <c r="I3" s="167" t="s">
        <v>1457</v>
      </c>
      <c r="J3" s="167" t="s">
        <v>1658</v>
      </c>
      <c r="K3" s="167" t="s">
        <v>1659</v>
      </c>
      <c r="L3" s="168"/>
      <c r="M3" s="169"/>
      <c r="N3" s="169"/>
      <c r="O3" s="104"/>
    </row>
    <row r="4" spans="1:15" x14ac:dyDescent="0.25">
      <c r="A4" s="170">
        <v>2</v>
      </c>
      <c r="B4" s="170" t="s">
        <v>1660</v>
      </c>
      <c r="C4" s="171" t="s">
        <v>1661</v>
      </c>
      <c r="D4" s="171" t="s">
        <v>1406</v>
      </c>
      <c r="E4" s="171">
        <v>0.438</v>
      </c>
      <c r="F4" s="170">
        <v>0.188</v>
      </c>
      <c r="G4" s="172" t="s">
        <v>1662</v>
      </c>
      <c r="H4" s="173" t="s">
        <v>1433</v>
      </c>
      <c r="I4" s="174" t="s">
        <v>1420</v>
      </c>
      <c r="J4" s="174">
        <v>250</v>
      </c>
      <c r="K4" s="175">
        <v>375</v>
      </c>
      <c r="L4" s="168"/>
      <c r="O4" s="104"/>
    </row>
    <row r="5" spans="1:15" x14ac:dyDescent="0.25">
      <c r="A5" s="170">
        <v>3</v>
      </c>
      <c r="B5" s="170" t="s">
        <v>1663</v>
      </c>
      <c r="C5" s="171" t="s">
        <v>1661</v>
      </c>
      <c r="D5" s="171" t="s">
        <v>1407</v>
      </c>
      <c r="E5" s="171">
        <v>0.438</v>
      </c>
      <c r="F5" s="170">
        <v>0.188</v>
      </c>
      <c r="G5" s="172" t="s">
        <v>1664</v>
      </c>
      <c r="H5" s="173" t="s">
        <v>1433</v>
      </c>
      <c r="I5" s="174" t="s">
        <v>1420</v>
      </c>
      <c r="J5" s="174">
        <v>250</v>
      </c>
      <c r="K5" s="175">
        <v>500</v>
      </c>
      <c r="L5" s="168"/>
      <c r="O5" s="104"/>
    </row>
    <row r="6" spans="1:15" x14ac:dyDescent="0.25">
      <c r="A6" s="170">
        <v>4</v>
      </c>
      <c r="B6" s="170" t="s">
        <v>1666</v>
      </c>
      <c r="C6" s="171" t="s">
        <v>1661</v>
      </c>
      <c r="D6" s="171" t="s">
        <v>1408</v>
      </c>
      <c r="E6" s="171">
        <v>0.438</v>
      </c>
      <c r="F6" s="170">
        <v>0.188</v>
      </c>
      <c r="G6" s="172" t="s">
        <v>1667</v>
      </c>
      <c r="H6" s="173" t="s">
        <v>1433</v>
      </c>
      <c r="I6" s="174" t="s">
        <v>1420</v>
      </c>
      <c r="J6" s="174">
        <v>250</v>
      </c>
      <c r="K6" s="175">
        <v>625</v>
      </c>
      <c r="L6" s="168"/>
      <c r="M6" s="168"/>
      <c r="N6" s="168"/>
      <c r="O6" s="104"/>
    </row>
    <row r="7" spans="1:15" x14ac:dyDescent="0.25">
      <c r="A7" s="170">
        <v>5</v>
      </c>
      <c r="B7" s="170" t="s">
        <v>1669</v>
      </c>
      <c r="C7" s="171" t="s">
        <v>1661</v>
      </c>
      <c r="D7" s="171" t="s">
        <v>1409</v>
      </c>
      <c r="E7" s="171">
        <v>0.438</v>
      </c>
      <c r="F7" s="170">
        <v>0.188</v>
      </c>
      <c r="G7" s="172" t="s">
        <v>1670</v>
      </c>
      <c r="H7" s="173" t="s">
        <v>1433</v>
      </c>
      <c r="I7" s="174" t="s">
        <v>1420</v>
      </c>
      <c r="J7" s="174">
        <v>250</v>
      </c>
      <c r="K7" s="175">
        <v>750</v>
      </c>
      <c r="L7" s="168"/>
      <c r="M7" s="168"/>
      <c r="N7" s="168"/>
      <c r="O7" s="104"/>
    </row>
    <row r="8" spans="1:15" x14ac:dyDescent="0.25">
      <c r="A8" s="170">
        <v>6</v>
      </c>
      <c r="B8" s="170" t="s">
        <v>1671</v>
      </c>
      <c r="C8" s="171" t="s">
        <v>1661</v>
      </c>
      <c r="D8" s="171" t="s">
        <v>1410</v>
      </c>
      <c r="E8" s="171">
        <v>0.438</v>
      </c>
      <c r="F8" s="170">
        <v>0.188</v>
      </c>
      <c r="G8" s="172" t="s">
        <v>1672</v>
      </c>
      <c r="H8" s="173" t="s">
        <v>1433</v>
      </c>
      <c r="I8" s="174" t="s">
        <v>1420</v>
      </c>
      <c r="J8" s="174">
        <v>250</v>
      </c>
      <c r="K8" s="175">
        <v>875</v>
      </c>
      <c r="L8" s="168"/>
      <c r="M8" s="168" t="s">
        <v>4</v>
      </c>
      <c r="N8" s="168" t="s">
        <v>1665</v>
      </c>
      <c r="O8" s="104"/>
    </row>
    <row r="9" spans="1:15" x14ac:dyDescent="0.25">
      <c r="A9" s="170">
        <v>7</v>
      </c>
      <c r="B9" s="170" t="s">
        <v>1673</v>
      </c>
      <c r="C9" s="171" t="s">
        <v>1661</v>
      </c>
      <c r="D9" s="171" t="s">
        <v>1224</v>
      </c>
      <c r="E9" s="171">
        <v>0.438</v>
      </c>
      <c r="F9" s="170">
        <v>0.188</v>
      </c>
      <c r="G9" s="172" t="s">
        <v>1674</v>
      </c>
      <c r="H9" s="173" t="s">
        <v>1433</v>
      </c>
      <c r="I9" s="174" t="s">
        <v>1420</v>
      </c>
      <c r="J9" s="174">
        <v>250</v>
      </c>
      <c r="K9" s="175" t="s">
        <v>1348</v>
      </c>
      <c r="L9" s="168"/>
      <c r="M9" s="168" t="s">
        <v>844</v>
      </c>
      <c r="N9" s="168" t="s">
        <v>1420</v>
      </c>
      <c r="O9" s="104"/>
    </row>
    <row r="10" spans="1:15" x14ac:dyDescent="0.25">
      <c r="A10" s="170">
        <v>8</v>
      </c>
      <c r="B10" s="170" t="s">
        <v>1675</v>
      </c>
      <c r="C10" s="171" t="s">
        <v>1661</v>
      </c>
      <c r="D10" s="171" t="s">
        <v>1411</v>
      </c>
      <c r="E10" s="171">
        <v>0.438</v>
      </c>
      <c r="F10" s="170">
        <v>0.188</v>
      </c>
      <c r="G10" s="172" t="s">
        <v>1676</v>
      </c>
      <c r="H10" s="173" t="s">
        <v>1433</v>
      </c>
      <c r="I10" s="174" t="s">
        <v>1420</v>
      </c>
      <c r="J10" s="174">
        <v>250</v>
      </c>
      <c r="K10" s="175" t="s">
        <v>1352</v>
      </c>
      <c r="L10" s="168"/>
      <c r="M10" s="176" t="s">
        <v>1677</v>
      </c>
      <c r="N10" s="178" t="s">
        <v>1668</v>
      </c>
      <c r="O10" s="104"/>
    </row>
    <row r="11" spans="1:15" x14ac:dyDescent="0.25">
      <c r="A11" s="170">
        <v>9</v>
      </c>
      <c r="B11" s="170" t="s">
        <v>1678</v>
      </c>
      <c r="C11" s="171" t="s">
        <v>1661</v>
      </c>
      <c r="D11" s="171" t="s">
        <v>1412</v>
      </c>
      <c r="E11" s="171">
        <v>0.438</v>
      </c>
      <c r="F11" s="170">
        <v>0.188</v>
      </c>
      <c r="G11" s="172" t="s">
        <v>1679</v>
      </c>
      <c r="H11" s="173" t="s">
        <v>1433</v>
      </c>
      <c r="I11" s="174" t="s">
        <v>1420</v>
      </c>
      <c r="J11" s="174">
        <v>250</v>
      </c>
      <c r="K11" s="175" t="s">
        <v>1431</v>
      </c>
      <c r="L11" s="168"/>
      <c r="M11" s="177" t="s">
        <v>1680</v>
      </c>
      <c r="N11" s="168" t="s">
        <v>1647</v>
      </c>
      <c r="O11" s="104"/>
    </row>
    <row r="12" spans="1:15" x14ac:dyDescent="0.25">
      <c r="A12" s="170">
        <v>10</v>
      </c>
      <c r="B12" s="170" t="s">
        <v>1681</v>
      </c>
      <c r="C12" s="171" t="s">
        <v>1661</v>
      </c>
      <c r="D12" s="171" t="s">
        <v>1413</v>
      </c>
      <c r="E12" s="171">
        <v>0.438</v>
      </c>
      <c r="F12" s="170">
        <v>0.188</v>
      </c>
      <c r="G12" s="172" t="s">
        <v>1682</v>
      </c>
      <c r="H12" s="173" t="s">
        <v>1433</v>
      </c>
      <c r="I12" s="174" t="s">
        <v>1420</v>
      </c>
      <c r="J12" s="174">
        <v>250</v>
      </c>
      <c r="K12" s="175" t="s">
        <v>1356</v>
      </c>
      <c r="L12" s="168"/>
      <c r="M12" s="177">
        <v>1</v>
      </c>
      <c r="N12" s="168" t="s">
        <v>1683</v>
      </c>
      <c r="O12" s="104"/>
    </row>
    <row r="13" spans="1:15" x14ac:dyDescent="0.25">
      <c r="A13" s="170">
        <v>11</v>
      </c>
      <c r="B13" s="170" t="s">
        <v>1684</v>
      </c>
      <c r="C13" s="171" t="s">
        <v>1661</v>
      </c>
      <c r="D13" s="171" t="s">
        <v>1414</v>
      </c>
      <c r="E13" s="171">
        <v>0.438</v>
      </c>
      <c r="F13" s="170">
        <v>0.188</v>
      </c>
      <c r="G13" s="172" t="s">
        <v>1685</v>
      </c>
      <c r="H13" s="173" t="s">
        <v>1433</v>
      </c>
      <c r="I13" s="174" t="s">
        <v>1420</v>
      </c>
      <c r="J13" s="174">
        <v>250</v>
      </c>
      <c r="K13" s="175" t="s">
        <v>1358</v>
      </c>
      <c r="L13" s="168"/>
      <c r="M13" s="176"/>
      <c r="N13" s="168"/>
      <c r="O13" s="104"/>
    </row>
    <row r="14" spans="1:15" x14ac:dyDescent="0.25">
      <c r="A14" s="170">
        <v>12</v>
      </c>
      <c r="B14" s="170" t="s">
        <v>1686</v>
      </c>
      <c r="C14" s="171" t="s">
        <v>1661</v>
      </c>
      <c r="D14" s="171" t="s">
        <v>1415</v>
      </c>
      <c r="E14" s="171">
        <v>0.438</v>
      </c>
      <c r="F14" s="170">
        <v>0.188</v>
      </c>
      <c r="G14" s="172" t="s">
        <v>1687</v>
      </c>
      <c r="H14" s="173" t="s">
        <v>1433</v>
      </c>
      <c r="I14" s="174" t="s">
        <v>1420</v>
      </c>
      <c r="J14" s="174">
        <v>250</v>
      </c>
      <c r="K14" s="175" t="s">
        <v>1359</v>
      </c>
      <c r="L14" s="168"/>
      <c r="M14" s="168"/>
      <c r="N14" s="168"/>
      <c r="O14" s="104"/>
    </row>
    <row r="15" spans="1:15" x14ac:dyDescent="0.25">
      <c r="A15" s="170">
        <v>13</v>
      </c>
      <c r="B15" s="170" t="s">
        <v>1688</v>
      </c>
      <c r="C15" s="171" t="s">
        <v>1661</v>
      </c>
      <c r="D15" s="171" t="s">
        <v>1416</v>
      </c>
      <c r="E15" s="171">
        <v>0.438</v>
      </c>
      <c r="F15" s="170">
        <v>0.188</v>
      </c>
      <c r="G15" s="172" t="s">
        <v>1689</v>
      </c>
      <c r="H15" s="173" t="s">
        <v>1433</v>
      </c>
      <c r="I15" s="174" t="s">
        <v>1420</v>
      </c>
      <c r="J15" s="174">
        <v>250</v>
      </c>
      <c r="K15" s="175" t="s">
        <v>1360</v>
      </c>
      <c r="L15" s="168"/>
      <c r="M15" s="168"/>
      <c r="N15" s="168"/>
      <c r="O15" s="104"/>
    </row>
    <row r="16" spans="1:15" x14ac:dyDescent="0.25">
      <c r="A16" s="170">
        <v>14</v>
      </c>
      <c r="B16" s="170" t="s">
        <v>1690</v>
      </c>
      <c r="C16" s="171" t="s">
        <v>1661</v>
      </c>
      <c r="D16" s="171" t="s">
        <v>1417</v>
      </c>
      <c r="E16" s="171">
        <v>0.438</v>
      </c>
      <c r="F16" s="170">
        <v>0.188</v>
      </c>
      <c r="G16" s="172" t="s">
        <v>1691</v>
      </c>
      <c r="H16" s="173" t="s">
        <v>1433</v>
      </c>
      <c r="I16" s="174" t="s">
        <v>1420</v>
      </c>
      <c r="J16" s="174">
        <v>250</v>
      </c>
      <c r="K16" s="175" t="s">
        <v>1361</v>
      </c>
      <c r="L16" s="168"/>
      <c r="M16" s="168"/>
      <c r="N16" s="168"/>
      <c r="O16" s="104"/>
    </row>
    <row r="17" spans="1:15" x14ac:dyDescent="0.25">
      <c r="A17" s="170">
        <v>15</v>
      </c>
      <c r="B17" s="170" t="s">
        <v>1692</v>
      </c>
      <c r="C17" s="171" t="s">
        <v>1661</v>
      </c>
      <c r="D17" s="171" t="s">
        <v>1418</v>
      </c>
      <c r="E17" s="171">
        <v>0.438</v>
      </c>
      <c r="F17" s="170">
        <v>0.188</v>
      </c>
      <c r="G17" s="172" t="s">
        <v>1693</v>
      </c>
      <c r="H17" s="173" t="s">
        <v>1433</v>
      </c>
      <c r="I17" s="174" t="s">
        <v>1420</v>
      </c>
      <c r="J17" s="174">
        <v>250</v>
      </c>
      <c r="K17" s="175" t="s">
        <v>1362</v>
      </c>
      <c r="L17" s="168"/>
      <c r="M17" s="168"/>
      <c r="N17" s="168"/>
      <c r="O17" s="104"/>
    </row>
    <row r="18" spans="1:15" x14ac:dyDescent="0.25">
      <c r="A18" s="170">
        <v>16</v>
      </c>
      <c r="B18" s="170" t="s">
        <v>1694</v>
      </c>
      <c r="C18" s="171" t="s">
        <v>1661</v>
      </c>
      <c r="D18" s="171" t="s">
        <v>1695</v>
      </c>
      <c r="E18" s="171">
        <v>0.438</v>
      </c>
      <c r="F18" s="170">
        <v>0.188</v>
      </c>
      <c r="G18" s="172" t="s">
        <v>1696</v>
      </c>
      <c r="H18" s="173" t="s">
        <v>1433</v>
      </c>
      <c r="I18" s="174" t="s">
        <v>1420</v>
      </c>
      <c r="J18" s="174">
        <v>250</v>
      </c>
      <c r="K18" s="175" t="s">
        <v>1023</v>
      </c>
      <c r="L18" s="104"/>
      <c r="M18" s="104"/>
      <c r="N18" s="104"/>
      <c r="O18" s="104"/>
    </row>
    <row r="19" spans="1:15" x14ac:dyDescent="0.25">
      <c r="A19" s="170">
        <v>17</v>
      </c>
      <c r="B19" s="170" t="s">
        <v>1697</v>
      </c>
      <c r="C19" s="171" t="s">
        <v>1661</v>
      </c>
      <c r="D19" s="171" t="s">
        <v>1438</v>
      </c>
      <c r="E19" s="171">
        <v>0.438</v>
      </c>
      <c r="F19" s="170">
        <v>0.188</v>
      </c>
      <c r="G19" s="172" t="s">
        <v>1698</v>
      </c>
      <c r="H19" s="173" t="s">
        <v>1433</v>
      </c>
      <c r="I19" s="174" t="s">
        <v>1420</v>
      </c>
      <c r="J19" s="174">
        <v>250</v>
      </c>
      <c r="K19" s="175" t="s">
        <v>1363</v>
      </c>
      <c r="L19" s="104"/>
      <c r="M19" s="104"/>
      <c r="N19" s="104"/>
      <c r="O19" s="104"/>
    </row>
    <row r="20" spans="1:15" x14ac:dyDescent="0.25">
      <c r="A20" s="170">
        <v>18</v>
      </c>
      <c r="B20" s="170" t="s">
        <v>1699</v>
      </c>
      <c r="C20" s="171" t="s">
        <v>1661</v>
      </c>
      <c r="D20" s="171" t="s">
        <v>1442</v>
      </c>
      <c r="E20" s="171">
        <v>0.438</v>
      </c>
      <c r="F20" s="170">
        <v>0.188</v>
      </c>
      <c r="G20" s="172" t="s">
        <v>1700</v>
      </c>
      <c r="H20" s="173" t="s">
        <v>1433</v>
      </c>
      <c r="I20" s="174" t="s">
        <v>1420</v>
      </c>
      <c r="J20" s="174">
        <v>250</v>
      </c>
      <c r="K20" s="175" t="s">
        <v>1365</v>
      </c>
      <c r="L20" s="104"/>
      <c r="M20" s="104"/>
      <c r="N20" s="104"/>
      <c r="O20" s="104"/>
    </row>
    <row r="21" spans="1:15" x14ac:dyDescent="0.25">
      <c r="A21" s="170">
        <v>19</v>
      </c>
      <c r="B21" s="170" t="s">
        <v>1701</v>
      </c>
      <c r="C21" s="171" t="s">
        <v>1661</v>
      </c>
      <c r="D21" s="171" t="s">
        <v>1443</v>
      </c>
      <c r="E21" s="171">
        <v>0.438</v>
      </c>
      <c r="F21" s="170">
        <v>0.188</v>
      </c>
      <c r="G21" s="172" t="s">
        <v>1702</v>
      </c>
      <c r="H21" s="173" t="s">
        <v>1433</v>
      </c>
      <c r="I21" s="174" t="s">
        <v>1420</v>
      </c>
      <c r="J21" s="174">
        <v>250</v>
      </c>
      <c r="K21" s="175" t="s">
        <v>1367</v>
      </c>
      <c r="L21" s="104"/>
      <c r="M21" s="104"/>
      <c r="N21" s="104"/>
      <c r="O21" s="104"/>
    </row>
    <row r="22" spans="1:15" x14ac:dyDescent="0.25">
      <c r="A22" s="170">
        <v>20</v>
      </c>
      <c r="B22" s="170" t="s">
        <v>1703</v>
      </c>
      <c r="C22" s="171" t="s">
        <v>1661</v>
      </c>
      <c r="D22" s="171" t="s">
        <v>1704</v>
      </c>
      <c r="E22" s="171">
        <v>0.438</v>
      </c>
      <c r="F22" s="170">
        <v>0.188</v>
      </c>
      <c r="G22" s="172" t="s">
        <v>1705</v>
      </c>
      <c r="H22" s="173" t="s">
        <v>1433</v>
      </c>
      <c r="I22" s="174" t="s">
        <v>1420</v>
      </c>
      <c r="J22" s="174">
        <v>250</v>
      </c>
      <c r="K22" s="175" t="s">
        <v>1369</v>
      </c>
      <c r="L22" s="104"/>
      <c r="M22" s="104"/>
      <c r="N22" s="104"/>
      <c r="O22" s="104"/>
    </row>
    <row r="23" spans="1:15" x14ac:dyDescent="0.25">
      <c r="A23" s="170">
        <v>21</v>
      </c>
      <c r="B23" s="170" t="s">
        <v>1706</v>
      </c>
      <c r="C23" s="171" t="s">
        <v>1661</v>
      </c>
      <c r="D23" s="171" t="s">
        <v>1707</v>
      </c>
      <c r="E23" s="171">
        <v>0.438</v>
      </c>
      <c r="F23" s="170">
        <v>0.188</v>
      </c>
      <c r="G23" s="172" t="s">
        <v>1708</v>
      </c>
      <c r="H23" s="173" t="s">
        <v>1433</v>
      </c>
      <c r="I23" s="174" t="s">
        <v>1420</v>
      </c>
      <c r="J23" s="174">
        <v>250</v>
      </c>
      <c r="K23" s="175" t="s">
        <v>1444</v>
      </c>
      <c r="L23" s="104"/>
      <c r="M23" s="104"/>
      <c r="N23" s="104"/>
      <c r="O23" s="104"/>
    </row>
    <row r="24" spans="1:15" x14ac:dyDescent="0.25">
      <c r="A24" s="170">
        <v>22</v>
      </c>
      <c r="B24" s="170" t="s">
        <v>1709</v>
      </c>
      <c r="C24" s="171" t="s">
        <v>1661</v>
      </c>
      <c r="D24" s="171" t="s">
        <v>1710</v>
      </c>
      <c r="E24" s="171">
        <v>0.438</v>
      </c>
      <c r="F24" s="170">
        <v>0.188</v>
      </c>
      <c r="G24" s="172" t="s">
        <v>1711</v>
      </c>
      <c r="H24" s="173" t="s">
        <v>1433</v>
      </c>
      <c r="I24" s="174" t="s">
        <v>1420</v>
      </c>
      <c r="J24" s="174">
        <v>250</v>
      </c>
      <c r="K24" s="175" t="s">
        <v>1373</v>
      </c>
      <c r="L24" s="104"/>
      <c r="M24" s="104"/>
      <c r="N24" s="104"/>
      <c r="O24" s="104"/>
    </row>
    <row r="25" spans="1:15" x14ac:dyDescent="0.25">
      <c r="A25" s="170">
        <v>23</v>
      </c>
      <c r="B25" s="170" t="s">
        <v>1712</v>
      </c>
      <c r="C25" s="171" t="s">
        <v>1661</v>
      </c>
      <c r="D25" s="171" t="s">
        <v>1713</v>
      </c>
      <c r="E25" s="171">
        <v>0.438</v>
      </c>
      <c r="F25" s="170">
        <v>0.188</v>
      </c>
      <c r="G25" s="172" t="s">
        <v>1714</v>
      </c>
      <c r="H25" s="173" t="s">
        <v>1433</v>
      </c>
      <c r="I25" s="174" t="s">
        <v>1420</v>
      </c>
      <c r="J25" s="174">
        <v>250</v>
      </c>
      <c r="K25" s="175" t="s">
        <v>1715</v>
      </c>
      <c r="L25" s="104"/>
      <c r="M25" s="104"/>
      <c r="N25" s="104"/>
      <c r="O25" s="104"/>
    </row>
    <row r="26" spans="1:15" x14ac:dyDescent="0.25">
      <c r="A26" s="170">
        <v>24</v>
      </c>
      <c r="B26" s="170" t="s">
        <v>1716</v>
      </c>
      <c r="C26" s="171" t="s">
        <v>1661</v>
      </c>
      <c r="D26" s="171" t="s">
        <v>1717</v>
      </c>
      <c r="E26" s="171">
        <v>0.438</v>
      </c>
      <c r="F26" s="170">
        <v>0.188</v>
      </c>
      <c r="G26" s="172" t="s">
        <v>1718</v>
      </c>
      <c r="H26" s="173" t="s">
        <v>1433</v>
      </c>
      <c r="I26" s="174" t="s">
        <v>1420</v>
      </c>
      <c r="J26" s="174">
        <v>250</v>
      </c>
      <c r="K26" s="175" t="s">
        <v>1719</v>
      </c>
      <c r="L26" s="104"/>
      <c r="M26" s="104"/>
      <c r="N26" s="104"/>
      <c r="O26" s="104"/>
    </row>
    <row r="27" spans="1:15" x14ac:dyDescent="0.25">
      <c r="A27" s="170">
        <v>25</v>
      </c>
      <c r="B27" s="170" t="s">
        <v>1720</v>
      </c>
      <c r="C27" s="171" t="s">
        <v>1661</v>
      </c>
      <c r="D27" s="171" t="s">
        <v>1721</v>
      </c>
      <c r="E27" s="171">
        <v>0.438</v>
      </c>
      <c r="F27" s="170">
        <v>0.188</v>
      </c>
      <c r="G27" s="172" t="s">
        <v>1722</v>
      </c>
      <c r="H27" s="173" t="s">
        <v>1433</v>
      </c>
      <c r="I27" s="174" t="s">
        <v>1420</v>
      </c>
      <c r="J27" s="174">
        <v>250</v>
      </c>
      <c r="K27" s="175" t="s">
        <v>1723</v>
      </c>
      <c r="L27" s="104"/>
      <c r="M27" s="104"/>
      <c r="N27" s="104"/>
      <c r="O27" s="104"/>
    </row>
    <row r="28" spans="1:15" x14ac:dyDescent="0.25">
      <c r="A28" s="170">
        <v>30</v>
      </c>
      <c r="B28" s="170" t="s">
        <v>1724</v>
      </c>
      <c r="C28" s="171" t="s">
        <v>1661</v>
      </c>
      <c r="D28" s="171" t="s">
        <v>1407</v>
      </c>
      <c r="E28" s="171">
        <v>0.438</v>
      </c>
      <c r="F28" s="170">
        <v>0.188</v>
      </c>
      <c r="G28" s="172" t="s">
        <v>1725</v>
      </c>
      <c r="H28" s="173" t="s">
        <v>1434</v>
      </c>
      <c r="I28" s="174" t="s">
        <v>1424</v>
      </c>
      <c r="J28" s="174">
        <v>250</v>
      </c>
      <c r="K28" s="175">
        <v>500</v>
      </c>
      <c r="L28" s="104"/>
      <c r="M28" s="104"/>
      <c r="N28" s="104"/>
      <c r="O28" s="104"/>
    </row>
    <row r="29" spans="1:15" x14ac:dyDescent="0.25">
      <c r="A29" s="170">
        <v>31</v>
      </c>
      <c r="B29" s="170" t="s">
        <v>1726</v>
      </c>
      <c r="C29" s="171" t="s">
        <v>1661</v>
      </c>
      <c r="D29" s="171" t="s">
        <v>1408</v>
      </c>
      <c r="E29" s="171">
        <v>0.438</v>
      </c>
      <c r="F29" s="170">
        <v>0.188</v>
      </c>
      <c r="G29" s="172" t="s">
        <v>1727</v>
      </c>
      <c r="H29" s="173" t="s">
        <v>1434</v>
      </c>
      <c r="I29" s="174" t="s">
        <v>1424</v>
      </c>
      <c r="J29" s="174">
        <v>250</v>
      </c>
      <c r="K29" s="175">
        <v>625</v>
      </c>
      <c r="L29" s="104"/>
      <c r="M29" s="104"/>
      <c r="N29" s="104"/>
      <c r="O29" s="104"/>
    </row>
    <row r="30" spans="1:15" x14ac:dyDescent="0.25">
      <c r="A30" s="170">
        <v>32</v>
      </c>
      <c r="B30" s="170" t="s">
        <v>1728</v>
      </c>
      <c r="C30" s="171" t="s">
        <v>1661</v>
      </c>
      <c r="D30" s="171" t="s">
        <v>1409</v>
      </c>
      <c r="E30" s="171">
        <v>0.438</v>
      </c>
      <c r="F30" s="170">
        <v>0.188</v>
      </c>
      <c r="G30" s="172" t="s">
        <v>1729</v>
      </c>
      <c r="H30" s="173" t="s">
        <v>1434</v>
      </c>
      <c r="I30" s="174" t="s">
        <v>1424</v>
      </c>
      <c r="J30" s="174">
        <v>250</v>
      </c>
      <c r="K30" s="175">
        <v>750</v>
      </c>
      <c r="L30" s="104"/>
      <c r="M30" s="104"/>
      <c r="N30" s="104"/>
      <c r="O30" s="104"/>
    </row>
    <row r="31" spans="1:15" x14ac:dyDescent="0.25">
      <c r="A31" s="170">
        <v>33</v>
      </c>
      <c r="B31" s="170" t="s">
        <v>1730</v>
      </c>
      <c r="C31" s="171" t="s">
        <v>1661</v>
      </c>
      <c r="D31" s="171" t="s">
        <v>1410</v>
      </c>
      <c r="E31" s="171">
        <v>0.438</v>
      </c>
      <c r="F31" s="170">
        <v>0.188</v>
      </c>
      <c r="G31" s="172" t="s">
        <v>1731</v>
      </c>
      <c r="H31" s="173" t="s">
        <v>1434</v>
      </c>
      <c r="I31" s="174" t="s">
        <v>1424</v>
      </c>
      <c r="J31" s="174">
        <v>250</v>
      </c>
      <c r="K31" s="175">
        <v>875</v>
      </c>
      <c r="L31" s="104"/>
      <c r="M31" s="104"/>
      <c r="N31" s="104"/>
      <c r="O31" s="104"/>
    </row>
    <row r="32" spans="1:15" x14ac:dyDescent="0.25">
      <c r="A32" s="170">
        <v>34</v>
      </c>
      <c r="B32" s="170" t="s">
        <v>1732</v>
      </c>
      <c r="C32" s="171" t="s">
        <v>1661</v>
      </c>
      <c r="D32" s="171" t="s">
        <v>1224</v>
      </c>
      <c r="E32" s="171">
        <v>0.438</v>
      </c>
      <c r="F32" s="170">
        <v>0.188</v>
      </c>
      <c r="G32" s="172" t="s">
        <v>1733</v>
      </c>
      <c r="H32" s="173" t="s">
        <v>1434</v>
      </c>
      <c r="I32" s="174" t="s">
        <v>1424</v>
      </c>
      <c r="J32" s="174">
        <v>250</v>
      </c>
      <c r="K32" s="175" t="s">
        <v>1348</v>
      </c>
      <c r="L32" s="104"/>
      <c r="M32" s="104"/>
      <c r="N32" s="104"/>
      <c r="O32" s="104"/>
    </row>
    <row r="33" spans="1:15" x14ac:dyDescent="0.25">
      <c r="A33" s="170">
        <v>35</v>
      </c>
      <c r="B33" s="170" t="s">
        <v>1734</v>
      </c>
      <c r="C33" s="171" t="s">
        <v>1661</v>
      </c>
      <c r="D33" s="171" t="s">
        <v>1411</v>
      </c>
      <c r="E33" s="171">
        <v>0.438</v>
      </c>
      <c r="F33" s="170">
        <v>0.188</v>
      </c>
      <c r="G33" s="172" t="s">
        <v>1735</v>
      </c>
      <c r="H33" s="173" t="s">
        <v>1434</v>
      </c>
      <c r="I33" s="174" t="s">
        <v>1424</v>
      </c>
      <c r="J33" s="174">
        <v>250</v>
      </c>
      <c r="K33" s="175" t="s">
        <v>1352</v>
      </c>
      <c r="L33" s="104"/>
      <c r="M33" s="104"/>
      <c r="N33" s="104"/>
      <c r="O33" s="104"/>
    </row>
    <row r="34" spans="1:15" x14ac:dyDescent="0.25">
      <c r="A34" s="170">
        <v>36</v>
      </c>
      <c r="B34" s="170" t="s">
        <v>1736</v>
      </c>
      <c r="C34" s="171" t="s">
        <v>1661</v>
      </c>
      <c r="D34" s="171" t="s">
        <v>1412</v>
      </c>
      <c r="E34" s="171">
        <v>0.438</v>
      </c>
      <c r="F34" s="170">
        <v>0.188</v>
      </c>
      <c r="G34" s="172" t="s">
        <v>1737</v>
      </c>
      <c r="H34" s="173" t="s">
        <v>1434</v>
      </c>
      <c r="I34" s="174" t="s">
        <v>1424</v>
      </c>
      <c r="J34" s="174">
        <v>250</v>
      </c>
      <c r="K34" s="175" t="s">
        <v>1431</v>
      </c>
      <c r="L34" s="104"/>
      <c r="M34" s="104"/>
      <c r="N34" s="104"/>
      <c r="O34" s="104"/>
    </row>
    <row r="35" spans="1:15" x14ac:dyDescent="0.25">
      <c r="A35" s="170">
        <v>37</v>
      </c>
      <c r="B35" s="170" t="s">
        <v>1738</v>
      </c>
      <c r="C35" s="171" t="s">
        <v>1661</v>
      </c>
      <c r="D35" s="171" t="s">
        <v>1413</v>
      </c>
      <c r="E35" s="171">
        <v>0.438</v>
      </c>
      <c r="F35" s="170">
        <v>0.188</v>
      </c>
      <c r="G35" s="172" t="s">
        <v>1739</v>
      </c>
      <c r="H35" s="173" t="s">
        <v>1434</v>
      </c>
      <c r="I35" s="174" t="s">
        <v>1424</v>
      </c>
      <c r="J35" s="174">
        <v>250</v>
      </c>
      <c r="K35" s="175" t="s">
        <v>1356</v>
      </c>
      <c r="L35" s="104"/>
      <c r="M35" s="104"/>
      <c r="N35" s="104"/>
      <c r="O35" s="104"/>
    </row>
    <row r="36" spans="1:15" x14ac:dyDescent="0.25">
      <c r="A36" s="170">
        <v>38</v>
      </c>
      <c r="B36" s="170" t="s">
        <v>1740</v>
      </c>
      <c r="C36" s="171" t="s">
        <v>1661</v>
      </c>
      <c r="D36" s="171" t="s">
        <v>1414</v>
      </c>
      <c r="E36" s="171">
        <v>0.438</v>
      </c>
      <c r="F36" s="170">
        <v>0.188</v>
      </c>
      <c r="G36" s="172" t="s">
        <v>1741</v>
      </c>
      <c r="H36" s="173" t="s">
        <v>1434</v>
      </c>
      <c r="I36" s="174" t="s">
        <v>1424</v>
      </c>
      <c r="J36" s="174">
        <v>250</v>
      </c>
      <c r="K36" s="175" t="s">
        <v>1358</v>
      </c>
      <c r="L36" s="104"/>
      <c r="M36" s="104"/>
      <c r="N36" s="104"/>
      <c r="O36" s="104"/>
    </row>
    <row r="37" spans="1:15" x14ac:dyDescent="0.25">
      <c r="A37" s="170">
        <v>39</v>
      </c>
      <c r="B37" s="170" t="s">
        <v>1742</v>
      </c>
      <c r="C37" s="171" t="s">
        <v>1661</v>
      </c>
      <c r="D37" s="171" t="s">
        <v>1415</v>
      </c>
      <c r="E37" s="171">
        <v>0.438</v>
      </c>
      <c r="F37" s="170">
        <v>0.188</v>
      </c>
      <c r="G37" s="172" t="s">
        <v>1743</v>
      </c>
      <c r="H37" s="173" t="s">
        <v>1434</v>
      </c>
      <c r="I37" s="174" t="s">
        <v>1424</v>
      </c>
      <c r="J37" s="174">
        <v>250</v>
      </c>
      <c r="K37" s="175" t="s">
        <v>1359</v>
      </c>
      <c r="L37" s="104"/>
      <c r="M37" s="104"/>
      <c r="N37" s="104"/>
      <c r="O37" s="104"/>
    </row>
    <row r="38" spans="1:15" x14ac:dyDescent="0.25">
      <c r="A38" s="170">
        <v>40</v>
      </c>
      <c r="B38" s="170" t="s">
        <v>1744</v>
      </c>
      <c r="C38" s="171" t="s">
        <v>1661</v>
      </c>
      <c r="D38" s="171" t="s">
        <v>1416</v>
      </c>
      <c r="E38" s="171">
        <v>0.438</v>
      </c>
      <c r="F38" s="170">
        <v>0.188</v>
      </c>
      <c r="G38" s="172" t="s">
        <v>1745</v>
      </c>
      <c r="H38" s="173" t="s">
        <v>1434</v>
      </c>
      <c r="I38" s="174" t="s">
        <v>1424</v>
      </c>
      <c r="J38" s="174">
        <v>250</v>
      </c>
      <c r="K38" s="175" t="s">
        <v>1360</v>
      </c>
      <c r="L38" s="104"/>
      <c r="M38" s="104"/>
      <c r="N38" s="104"/>
      <c r="O38" s="104"/>
    </row>
    <row r="39" spans="1:15" x14ac:dyDescent="0.25">
      <c r="A39" s="170">
        <v>41</v>
      </c>
      <c r="B39" s="170" t="s">
        <v>1746</v>
      </c>
      <c r="C39" s="171" t="s">
        <v>1661</v>
      </c>
      <c r="D39" s="171" t="s">
        <v>1417</v>
      </c>
      <c r="E39" s="171">
        <v>0.438</v>
      </c>
      <c r="F39" s="170">
        <v>0.188</v>
      </c>
      <c r="G39" s="172" t="s">
        <v>1747</v>
      </c>
      <c r="H39" s="173" t="s">
        <v>1434</v>
      </c>
      <c r="I39" s="174" t="s">
        <v>1424</v>
      </c>
      <c r="J39" s="174">
        <v>250</v>
      </c>
      <c r="K39" s="175" t="s">
        <v>1361</v>
      </c>
      <c r="L39" s="104"/>
      <c r="M39" s="104"/>
      <c r="N39" s="104"/>
      <c r="O39" s="104"/>
    </row>
    <row r="40" spans="1:15" x14ac:dyDescent="0.25">
      <c r="A40" s="170">
        <v>42</v>
      </c>
      <c r="B40" s="170" t="s">
        <v>1748</v>
      </c>
      <c r="C40" s="171" t="s">
        <v>1661</v>
      </c>
      <c r="D40" s="171" t="s">
        <v>1418</v>
      </c>
      <c r="E40" s="171">
        <v>0.438</v>
      </c>
      <c r="F40" s="170">
        <v>0.188</v>
      </c>
      <c r="G40" s="172" t="s">
        <v>1749</v>
      </c>
      <c r="H40" s="173" t="s">
        <v>1434</v>
      </c>
      <c r="I40" s="174" t="s">
        <v>1424</v>
      </c>
      <c r="J40" s="174">
        <v>250</v>
      </c>
      <c r="K40" s="175" t="s">
        <v>1362</v>
      </c>
      <c r="L40" s="104"/>
      <c r="M40" s="104"/>
      <c r="N40" s="104"/>
      <c r="O40" s="104"/>
    </row>
    <row r="41" spans="1:15" x14ac:dyDescent="0.25">
      <c r="A41" s="170">
        <v>43</v>
      </c>
      <c r="B41" s="170" t="s">
        <v>1750</v>
      </c>
      <c r="C41" s="171" t="s">
        <v>1661</v>
      </c>
      <c r="D41" s="171" t="s">
        <v>1695</v>
      </c>
      <c r="E41" s="171">
        <v>0.438</v>
      </c>
      <c r="F41" s="170">
        <v>0.188</v>
      </c>
      <c r="G41" s="172" t="s">
        <v>1751</v>
      </c>
      <c r="H41" s="173" t="s">
        <v>1434</v>
      </c>
      <c r="I41" s="174" t="s">
        <v>1424</v>
      </c>
      <c r="J41" s="174">
        <v>250</v>
      </c>
      <c r="K41" s="175" t="s">
        <v>1023</v>
      </c>
      <c r="L41" s="104"/>
      <c r="M41" s="104"/>
      <c r="N41" s="104"/>
      <c r="O41" s="104"/>
    </row>
    <row r="42" spans="1:15" x14ac:dyDescent="0.25">
      <c r="A42" s="170">
        <v>44</v>
      </c>
      <c r="B42" s="170" t="s">
        <v>1752</v>
      </c>
      <c r="C42" s="171" t="s">
        <v>1661</v>
      </c>
      <c r="D42" s="171" t="s">
        <v>1438</v>
      </c>
      <c r="E42" s="171">
        <v>0.438</v>
      </c>
      <c r="F42" s="170">
        <v>0.188</v>
      </c>
      <c r="G42" s="172" t="s">
        <v>1753</v>
      </c>
      <c r="H42" s="173" t="s">
        <v>1434</v>
      </c>
      <c r="I42" s="174" t="s">
        <v>1424</v>
      </c>
      <c r="J42" s="174">
        <v>250</v>
      </c>
      <c r="K42" s="175" t="s">
        <v>1363</v>
      </c>
      <c r="L42" s="104"/>
      <c r="M42" s="104"/>
      <c r="N42" s="104"/>
      <c r="O42" s="104"/>
    </row>
    <row r="43" spans="1:15" x14ac:dyDescent="0.25">
      <c r="A43" s="170">
        <v>45</v>
      </c>
      <c r="B43" s="170" t="s">
        <v>1754</v>
      </c>
      <c r="C43" s="171" t="s">
        <v>1661</v>
      </c>
      <c r="D43" s="171" t="s">
        <v>1442</v>
      </c>
      <c r="E43" s="171">
        <v>0.438</v>
      </c>
      <c r="F43" s="170">
        <v>0.188</v>
      </c>
      <c r="G43" s="172" t="s">
        <v>1755</v>
      </c>
      <c r="H43" s="173" t="s">
        <v>1434</v>
      </c>
      <c r="I43" s="174" t="s">
        <v>1424</v>
      </c>
      <c r="J43" s="174">
        <v>250</v>
      </c>
      <c r="K43" s="175" t="s">
        <v>1365</v>
      </c>
      <c r="L43" s="104"/>
      <c r="M43" s="104"/>
      <c r="N43" s="104"/>
      <c r="O43" s="104"/>
    </row>
    <row r="44" spans="1:15" x14ac:dyDescent="0.25">
      <c r="A44" s="170">
        <v>46</v>
      </c>
      <c r="B44" s="170" t="s">
        <v>1756</v>
      </c>
      <c r="C44" s="171" t="s">
        <v>1661</v>
      </c>
      <c r="D44" s="171" t="s">
        <v>1443</v>
      </c>
      <c r="E44" s="171">
        <v>0.438</v>
      </c>
      <c r="F44" s="170">
        <v>0.188</v>
      </c>
      <c r="G44" s="172" t="s">
        <v>1757</v>
      </c>
      <c r="H44" s="173" t="s">
        <v>1434</v>
      </c>
      <c r="I44" s="174" t="s">
        <v>1424</v>
      </c>
      <c r="J44" s="174">
        <v>250</v>
      </c>
      <c r="K44" s="175" t="s">
        <v>1367</v>
      </c>
      <c r="L44" s="104"/>
      <c r="M44" s="104"/>
      <c r="N44" s="104"/>
      <c r="O44" s="104"/>
    </row>
    <row r="45" spans="1:15" x14ac:dyDescent="0.25">
      <c r="A45" s="170">
        <v>47</v>
      </c>
      <c r="B45" s="170" t="s">
        <v>1758</v>
      </c>
      <c r="C45" s="171" t="s">
        <v>1661</v>
      </c>
      <c r="D45" s="171" t="s">
        <v>1704</v>
      </c>
      <c r="E45" s="171">
        <v>0.438</v>
      </c>
      <c r="F45" s="170">
        <v>0.188</v>
      </c>
      <c r="G45" s="172" t="s">
        <v>1759</v>
      </c>
      <c r="H45" s="173" t="s">
        <v>1434</v>
      </c>
      <c r="I45" s="174" t="s">
        <v>1424</v>
      </c>
      <c r="J45" s="174">
        <v>250</v>
      </c>
      <c r="K45" s="175" t="s">
        <v>1369</v>
      </c>
      <c r="L45" s="104"/>
      <c r="M45" s="104"/>
      <c r="N45" s="104"/>
      <c r="O45" s="104"/>
    </row>
    <row r="46" spans="1:15" x14ac:dyDescent="0.25">
      <c r="A46" s="170">
        <v>48</v>
      </c>
      <c r="B46" s="170" t="s">
        <v>1760</v>
      </c>
      <c r="C46" s="171" t="s">
        <v>1661</v>
      </c>
      <c r="D46" s="171" t="s">
        <v>1707</v>
      </c>
      <c r="E46" s="171">
        <v>0.438</v>
      </c>
      <c r="F46" s="170">
        <v>0.188</v>
      </c>
      <c r="G46" s="172" t="s">
        <v>1761</v>
      </c>
      <c r="H46" s="173" t="s">
        <v>1434</v>
      </c>
      <c r="I46" s="174" t="s">
        <v>1424</v>
      </c>
      <c r="J46" s="174">
        <v>250</v>
      </c>
      <c r="K46" s="175" t="s">
        <v>1444</v>
      </c>
      <c r="L46" s="104"/>
      <c r="M46" s="104"/>
      <c r="N46" s="104"/>
      <c r="O46" s="104"/>
    </row>
    <row r="47" spans="1:15" x14ac:dyDescent="0.25">
      <c r="A47" s="170">
        <v>49</v>
      </c>
      <c r="B47" s="170" t="s">
        <v>1762</v>
      </c>
      <c r="C47" s="171" t="s">
        <v>1661</v>
      </c>
      <c r="D47" s="171" t="s">
        <v>1710</v>
      </c>
      <c r="E47" s="171">
        <v>0.438</v>
      </c>
      <c r="F47" s="170">
        <v>0.188</v>
      </c>
      <c r="G47" s="172" t="s">
        <v>1763</v>
      </c>
      <c r="H47" s="173" t="s">
        <v>1434</v>
      </c>
      <c r="I47" s="174" t="s">
        <v>1424</v>
      </c>
      <c r="J47" s="174">
        <v>250</v>
      </c>
      <c r="K47" s="175" t="s">
        <v>1373</v>
      </c>
      <c r="L47" s="104"/>
      <c r="M47" s="104"/>
      <c r="N47" s="104"/>
      <c r="O47" s="104"/>
    </row>
    <row r="48" spans="1:15" x14ac:dyDescent="0.25">
      <c r="A48" s="170">
        <v>50</v>
      </c>
      <c r="B48" s="170" t="s">
        <v>1764</v>
      </c>
      <c r="C48" s="171" t="s">
        <v>1661</v>
      </c>
      <c r="D48" s="171" t="s">
        <v>1713</v>
      </c>
      <c r="E48" s="171">
        <v>0.438</v>
      </c>
      <c r="F48" s="170">
        <v>0.188</v>
      </c>
      <c r="G48" s="172" t="s">
        <v>1765</v>
      </c>
      <c r="H48" s="173" t="s">
        <v>1434</v>
      </c>
      <c r="I48" s="174" t="s">
        <v>1424</v>
      </c>
      <c r="J48" s="174">
        <v>250</v>
      </c>
      <c r="K48" s="175" t="s">
        <v>1715</v>
      </c>
      <c r="L48" s="104"/>
      <c r="M48" s="104"/>
      <c r="N48" s="104"/>
      <c r="O48" s="104"/>
    </row>
    <row r="49" spans="1:15" x14ac:dyDescent="0.25">
      <c r="A49" s="170">
        <v>51</v>
      </c>
      <c r="B49" s="170" t="s">
        <v>1766</v>
      </c>
      <c r="C49" s="171" t="s">
        <v>1661</v>
      </c>
      <c r="D49" s="171" t="s">
        <v>1717</v>
      </c>
      <c r="E49" s="171">
        <v>0.438</v>
      </c>
      <c r="F49" s="170">
        <v>0.188</v>
      </c>
      <c r="G49" s="172" t="s">
        <v>1767</v>
      </c>
      <c r="H49" s="173" t="s">
        <v>1434</v>
      </c>
      <c r="I49" s="174" t="s">
        <v>1424</v>
      </c>
      <c r="J49" s="174">
        <v>250</v>
      </c>
      <c r="K49" s="175" t="s">
        <v>1719</v>
      </c>
      <c r="L49" s="104"/>
      <c r="M49" s="104"/>
      <c r="N49" s="104"/>
      <c r="O49" s="104"/>
    </row>
    <row r="50" spans="1:15" x14ac:dyDescent="0.25">
      <c r="A50" s="170">
        <v>52</v>
      </c>
      <c r="B50" s="170" t="s">
        <v>1768</v>
      </c>
      <c r="C50" s="171" t="s">
        <v>1661</v>
      </c>
      <c r="D50" s="171" t="s">
        <v>1721</v>
      </c>
      <c r="E50" s="171">
        <v>0.438</v>
      </c>
      <c r="F50" s="170">
        <v>0.188</v>
      </c>
      <c r="G50" s="172" t="s">
        <v>1769</v>
      </c>
      <c r="H50" s="173" t="s">
        <v>1434</v>
      </c>
      <c r="I50" s="174" t="s">
        <v>1424</v>
      </c>
      <c r="J50" s="174">
        <v>250</v>
      </c>
      <c r="K50" s="175" t="s">
        <v>1723</v>
      </c>
      <c r="L50" s="104"/>
      <c r="M50" s="104"/>
      <c r="N50" s="104"/>
      <c r="O50" s="104"/>
    </row>
    <row r="51" spans="1:15" x14ac:dyDescent="0.25">
      <c r="A51" s="170">
        <v>56</v>
      </c>
      <c r="B51" s="170" t="s">
        <v>1770</v>
      </c>
      <c r="C51" s="171">
        <v>0.313</v>
      </c>
      <c r="D51" s="171" t="s">
        <v>1407</v>
      </c>
      <c r="E51" s="171" t="s">
        <v>1771</v>
      </c>
      <c r="F51" s="170">
        <v>0.23499999999999999</v>
      </c>
      <c r="G51" s="172" t="s">
        <v>1772</v>
      </c>
      <c r="H51" s="173" t="s">
        <v>1773</v>
      </c>
      <c r="I51" s="174" t="s">
        <v>1420</v>
      </c>
      <c r="J51" s="174">
        <v>313</v>
      </c>
      <c r="K51" s="175">
        <v>500</v>
      </c>
      <c r="L51" s="104"/>
      <c r="M51" s="104"/>
      <c r="N51" s="104"/>
      <c r="O51" s="104"/>
    </row>
    <row r="52" spans="1:15" x14ac:dyDescent="0.25">
      <c r="A52" s="170">
        <v>57</v>
      </c>
      <c r="B52" s="170" t="s">
        <v>1774</v>
      </c>
      <c r="C52" s="171">
        <v>0.313</v>
      </c>
      <c r="D52" s="171" t="s">
        <v>1408</v>
      </c>
      <c r="E52" s="171" t="s">
        <v>1771</v>
      </c>
      <c r="F52" s="170">
        <v>0.23499999999999999</v>
      </c>
      <c r="G52" s="172" t="s">
        <v>1775</v>
      </c>
      <c r="H52" s="173" t="s">
        <v>1773</v>
      </c>
      <c r="I52" s="174" t="s">
        <v>1420</v>
      </c>
      <c r="J52" s="174">
        <v>313</v>
      </c>
      <c r="K52" s="175">
        <v>625</v>
      </c>
      <c r="L52" s="104"/>
      <c r="M52" s="104"/>
      <c r="N52" s="104"/>
      <c r="O52" s="104"/>
    </row>
    <row r="53" spans="1:15" x14ac:dyDescent="0.25">
      <c r="A53" s="170">
        <v>58</v>
      </c>
      <c r="B53" s="170" t="s">
        <v>1776</v>
      </c>
      <c r="C53" s="171">
        <v>0.313</v>
      </c>
      <c r="D53" s="171" t="s">
        <v>1409</v>
      </c>
      <c r="E53" s="171" t="s">
        <v>1771</v>
      </c>
      <c r="F53" s="170">
        <v>0.23499999999999999</v>
      </c>
      <c r="G53" s="172" t="s">
        <v>1777</v>
      </c>
      <c r="H53" s="173" t="s">
        <v>1773</v>
      </c>
      <c r="I53" s="174" t="s">
        <v>1420</v>
      </c>
      <c r="J53" s="174">
        <v>313</v>
      </c>
      <c r="K53" s="175">
        <v>750</v>
      </c>
      <c r="L53" s="104"/>
      <c r="M53" s="104"/>
      <c r="N53" s="104"/>
      <c r="O53" s="104"/>
    </row>
    <row r="54" spans="1:15" x14ac:dyDescent="0.25">
      <c r="A54" s="170">
        <v>59</v>
      </c>
      <c r="B54" s="170" t="s">
        <v>1778</v>
      </c>
      <c r="C54" s="171">
        <v>0.313</v>
      </c>
      <c r="D54" s="171" t="s">
        <v>1410</v>
      </c>
      <c r="E54" s="171" t="s">
        <v>1771</v>
      </c>
      <c r="F54" s="170">
        <v>0.23499999999999999</v>
      </c>
      <c r="G54" s="172" t="s">
        <v>1779</v>
      </c>
      <c r="H54" s="173" t="s">
        <v>1773</v>
      </c>
      <c r="I54" s="174" t="s">
        <v>1420</v>
      </c>
      <c r="J54" s="174">
        <v>313</v>
      </c>
      <c r="K54" s="175">
        <v>875</v>
      </c>
      <c r="L54" s="104"/>
      <c r="M54" s="104"/>
      <c r="N54" s="104"/>
      <c r="O54" s="104"/>
    </row>
    <row r="55" spans="1:15" x14ac:dyDescent="0.25">
      <c r="A55" s="170">
        <v>60</v>
      </c>
      <c r="B55" s="170" t="s">
        <v>1780</v>
      </c>
      <c r="C55" s="171">
        <v>0.313</v>
      </c>
      <c r="D55" s="171" t="s">
        <v>1224</v>
      </c>
      <c r="E55" s="171" t="s">
        <v>1771</v>
      </c>
      <c r="F55" s="170">
        <v>0.23499999999999999</v>
      </c>
      <c r="G55" s="172" t="s">
        <v>1781</v>
      </c>
      <c r="H55" s="173" t="s">
        <v>1773</v>
      </c>
      <c r="I55" s="174" t="s">
        <v>1420</v>
      </c>
      <c r="J55" s="174">
        <v>313</v>
      </c>
      <c r="K55" s="175" t="s">
        <v>1348</v>
      </c>
      <c r="L55" s="104"/>
      <c r="M55" s="104"/>
      <c r="N55" s="104"/>
      <c r="O55" s="104"/>
    </row>
    <row r="56" spans="1:15" x14ac:dyDescent="0.25">
      <c r="A56" s="170">
        <v>61</v>
      </c>
      <c r="B56" s="170" t="s">
        <v>1782</v>
      </c>
      <c r="C56" s="171">
        <v>0.313</v>
      </c>
      <c r="D56" s="171" t="s">
        <v>1411</v>
      </c>
      <c r="E56" s="171" t="s">
        <v>1771</v>
      </c>
      <c r="F56" s="170">
        <v>0.23499999999999999</v>
      </c>
      <c r="G56" s="172" t="s">
        <v>1783</v>
      </c>
      <c r="H56" s="173" t="s">
        <v>1773</v>
      </c>
      <c r="I56" s="174" t="s">
        <v>1420</v>
      </c>
      <c r="J56" s="174">
        <v>313</v>
      </c>
      <c r="K56" s="175" t="s">
        <v>1352</v>
      </c>
      <c r="L56" s="104"/>
      <c r="M56" s="104"/>
      <c r="N56" s="104"/>
      <c r="O56" s="104"/>
    </row>
    <row r="57" spans="1:15" x14ac:dyDescent="0.25">
      <c r="A57" s="170">
        <v>62</v>
      </c>
      <c r="B57" s="170" t="s">
        <v>1784</v>
      </c>
      <c r="C57" s="171">
        <v>0.313</v>
      </c>
      <c r="D57" s="171" t="s">
        <v>1412</v>
      </c>
      <c r="E57" s="171" t="s">
        <v>1771</v>
      </c>
      <c r="F57" s="170">
        <v>0.23499999999999999</v>
      </c>
      <c r="G57" s="172" t="s">
        <v>1785</v>
      </c>
      <c r="H57" s="173" t="s">
        <v>1773</v>
      </c>
      <c r="I57" s="174" t="s">
        <v>1420</v>
      </c>
      <c r="J57" s="174">
        <v>313</v>
      </c>
      <c r="K57" s="175" t="s">
        <v>1431</v>
      </c>
      <c r="L57" s="104"/>
      <c r="M57" s="104"/>
      <c r="N57" s="104"/>
      <c r="O57" s="104"/>
    </row>
    <row r="58" spans="1:15" x14ac:dyDescent="0.25">
      <c r="A58" s="170">
        <v>63</v>
      </c>
      <c r="B58" s="170" t="s">
        <v>1786</v>
      </c>
      <c r="C58" s="171">
        <v>0.313</v>
      </c>
      <c r="D58" s="171" t="s">
        <v>1413</v>
      </c>
      <c r="E58" s="171" t="s">
        <v>1771</v>
      </c>
      <c r="F58" s="170">
        <v>0.23499999999999999</v>
      </c>
      <c r="G58" s="172" t="s">
        <v>1787</v>
      </c>
      <c r="H58" s="173" t="s">
        <v>1773</v>
      </c>
      <c r="I58" s="174" t="s">
        <v>1420</v>
      </c>
      <c r="J58" s="174">
        <v>313</v>
      </c>
      <c r="K58" s="175" t="s">
        <v>1356</v>
      </c>
      <c r="L58" s="104"/>
      <c r="M58" s="104"/>
      <c r="N58" s="104"/>
      <c r="O58" s="104"/>
    </row>
    <row r="59" spans="1:15" x14ac:dyDescent="0.25">
      <c r="A59" s="170">
        <v>64</v>
      </c>
      <c r="B59" s="170" t="s">
        <v>1788</v>
      </c>
      <c r="C59" s="171">
        <v>0.313</v>
      </c>
      <c r="D59" s="171" t="s">
        <v>1414</v>
      </c>
      <c r="E59" s="171" t="s">
        <v>1771</v>
      </c>
      <c r="F59" s="170">
        <v>0.23499999999999999</v>
      </c>
      <c r="G59" s="172" t="s">
        <v>1789</v>
      </c>
      <c r="H59" s="173" t="s">
        <v>1773</v>
      </c>
      <c r="I59" s="174" t="s">
        <v>1420</v>
      </c>
      <c r="J59" s="174">
        <v>313</v>
      </c>
      <c r="K59" s="175" t="s">
        <v>1358</v>
      </c>
      <c r="L59" s="104"/>
      <c r="M59" s="104"/>
      <c r="N59" s="104"/>
      <c r="O59" s="104"/>
    </row>
    <row r="60" spans="1:15" x14ac:dyDescent="0.25">
      <c r="A60" s="170">
        <v>65</v>
      </c>
      <c r="B60" s="170" t="s">
        <v>1790</v>
      </c>
      <c r="C60" s="171">
        <v>0.313</v>
      </c>
      <c r="D60" s="171" t="s">
        <v>1415</v>
      </c>
      <c r="E60" s="171" t="s">
        <v>1771</v>
      </c>
      <c r="F60" s="170">
        <v>0.23499999999999999</v>
      </c>
      <c r="G60" s="172" t="s">
        <v>1791</v>
      </c>
      <c r="H60" s="173" t="s">
        <v>1773</v>
      </c>
      <c r="I60" s="174" t="s">
        <v>1420</v>
      </c>
      <c r="J60" s="174">
        <v>313</v>
      </c>
      <c r="K60" s="175" t="s">
        <v>1359</v>
      </c>
      <c r="L60" s="104"/>
      <c r="M60" s="104"/>
      <c r="N60" s="104"/>
      <c r="O60" s="104"/>
    </row>
    <row r="61" spans="1:15" x14ac:dyDescent="0.25">
      <c r="A61" s="170">
        <v>66</v>
      </c>
      <c r="B61" s="170" t="s">
        <v>1792</v>
      </c>
      <c r="C61" s="171">
        <v>0.313</v>
      </c>
      <c r="D61" s="171" t="s">
        <v>1416</v>
      </c>
      <c r="E61" s="171" t="s">
        <v>1771</v>
      </c>
      <c r="F61" s="170">
        <v>0.23499999999999999</v>
      </c>
      <c r="G61" s="172" t="s">
        <v>1793</v>
      </c>
      <c r="H61" s="173" t="s">
        <v>1773</v>
      </c>
      <c r="I61" s="174" t="s">
        <v>1420</v>
      </c>
      <c r="J61" s="174">
        <v>313</v>
      </c>
      <c r="K61" s="175" t="s">
        <v>1360</v>
      </c>
      <c r="L61" s="104"/>
      <c r="M61" s="104"/>
      <c r="N61" s="104"/>
      <c r="O61" s="104"/>
    </row>
    <row r="62" spans="1:15" x14ac:dyDescent="0.25">
      <c r="A62" s="170">
        <v>67</v>
      </c>
      <c r="B62" s="170" t="s">
        <v>1794</v>
      </c>
      <c r="C62" s="171">
        <v>0.313</v>
      </c>
      <c r="D62" s="171" t="s">
        <v>1417</v>
      </c>
      <c r="E62" s="171" t="s">
        <v>1771</v>
      </c>
      <c r="F62" s="170">
        <v>0.23499999999999999</v>
      </c>
      <c r="G62" s="172" t="s">
        <v>1795</v>
      </c>
      <c r="H62" s="173" t="s">
        <v>1773</v>
      </c>
      <c r="I62" s="174" t="s">
        <v>1420</v>
      </c>
      <c r="J62" s="174">
        <v>313</v>
      </c>
      <c r="K62" s="175" t="s">
        <v>1361</v>
      </c>
      <c r="L62" s="104"/>
      <c r="M62" s="104"/>
      <c r="N62" s="104"/>
      <c r="O62" s="104"/>
    </row>
    <row r="63" spans="1:15" x14ac:dyDescent="0.25">
      <c r="A63" s="170">
        <v>68</v>
      </c>
      <c r="B63" s="170" t="s">
        <v>1796</v>
      </c>
      <c r="C63" s="171">
        <v>0.313</v>
      </c>
      <c r="D63" s="171" t="s">
        <v>1418</v>
      </c>
      <c r="E63" s="171" t="s">
        <v>1771</v>
      </c>
      <c r="F63" s="170">
        <v>0.23499999999999999</v>
      </c>
      <c r="G63" s="172" t="s">
        <v>1797</v>
      </c>
      <c r="H63" s="173" t="s">
        <v>1773</v>
      </c>
      <c r="I63" s="174" t="s">
        <v>1420</v>
      </c>
      <c r="J63" s="174">
        <v>313</v>
      </c>
      <c r="K63" s="175" t="s">
        <v>1362</v>
      </c>
      <c r="L63" s="104"/>
      <c r="M63" s="104"/>
      <c r="N63" s="104"/>
      <c r="O63" s="104"/>
    </row>
    <row r="64" spans="1:15" x14ac:dyDescent="0.25">
      <c r="A64" s="170">
        <v>69</v>
      </c>
      <c r="B64" s="170" t="s">
        <v>1798</v>
      </c>
      <c r="C64" s="171">
        <v>0.313</v>
      </c>
      <c r="D64" s="171" t="s">
        <v>1695</v>
      </c>
      <c r="E64" s="171" t="s">
        <v>1771</v>
      </c>
      <c r="F64" s="170">
        <v>0.23499999999999999</v>
      </c>
      <c r="G64" s="172" t="s">
        <v>1799</v>
      </c>
      <c r="H64" s="173" t="s">
        <v>1773</v>
      </c>
      <c r="I64" s="174" t="s">
        <v>1420</v>
      </c>
      <c r="J64" s="174">
        <v>313</v>
      </c>
      <c r="K64" s="175" t="s">
        <v>1023</v>
      </c>
      <c r="L64" s="104"/>
      <c r="M64" s="104"/>
      <c r="N64" s="104"/>
      <c r="O64" s="104"/>
    </row>
    <row r="65" spans="1:15" x14ac:dyDescent="0.25">
      <c r="A65" s="170">
        <v>70</v>
      </c>
      <c r="B65" s="170" t="s">
        <v>1800</v>
      </c>
      <c r="C65" s="171">
        <v>0.313</v>
      </c>
      <c r="D65" s="171" t="s">
        <v>1438</v>
      </c>
      <c r="E65" s="171" t="s">
        <v>1771</v>
      </c>
      <c r="F65" s="170">
        <v>0.23499999999999999</v>
      </c>
      <c r="G65" s="172" t="s">
        <v>1801</v>
      </c>
      <c r="H65" s="173" t="s">
        <v>1773</v>
      </c>
      <c r="I65" s="174" t="s">
        <v>1420</v>
      </c>
      <c r="J65" s="174">
        <v>313</v>
      </c>
      <c r="K65" s="175" t="s">
        <v>1363</v>
      </c>
      <c r="L65" s="104"/>
      <c r="M65" s="104"/>
      <c r="N65" s="104"/>
      <c r="O65" s="104"/>
    </row>
    <row r="66" spans="1:15" x14ac:dyDescent="0.25">
      <c r="A66" s="170">
        <v>71</v>
      </c>
      <c r="B66" s="170" t="s">
        <v>1802</v>
      </c>
      <c r="C66" s="171">
        <v>0.313</v>
      </c>
      <c r="D66" s="171" t="s">
        <v>1442</v>
      </c>
      <c r="E66" s="171" t="s">
        <v>1771</v>
      </c>
      <c r="F66" s="170">
        <v>0.23499999999999999</v>
      </c>
      <c r="G66" s="172" t="s">
        <v>1803</v>
      </c>
      <c r="H66" s="173" t="s">
        <v>1773</v>
      </c>
      <c r="I66" s="174" t="s">
        <v>1420</v>
      </c>
      <c r="J66" s="174">
        <v>313</v>
      </c>
      <c r="K66" s="175" t="s">
        <v>1365</v>
      </c>
      <c r="L66" s="104"/>
      <c r="M66" s="104"/>
      <c r="N66" s="104"/>
      <c r="O66" s="104"/>
    </row>
    <row r="67" spans="1:15" x14ac:dyDescent="0.25">
      <c r="A67" s="170">
        <v>72</v>
      </c>
      <c r="B67" s="170" t="s">
        <v>1804</v>
      </c>
      <c r="C67" s="171">
        <v>0.313</v>
      </c>
      <c r="D67" s="171" t="s">
        <v>1443</v>
      </c>
      <c r="E67" s="171" t="s">
        <v>1771</v>
      </c>
      <c r="F67" s="170">
        <v>0.23499999999999999</v>
      </c>
      <c r="G67" s="172" t="s">
        <v>1805</v>
      </c>
      <c r="H67" s="173" t="s">
        <v>1773</v>
      </c>
      <c r="I67" s="174" t="s">
        <v>1420</v>
      </c>
      <c r="J67" s="174">
        <v>313</v>
      </c>
      <c r="K67" s="175" t="s">
        <v>1367</v>
      </c>
      <c r="L67" s="104"/>
      <c r="M67" s="104"/>
      <c r="N67" s="104"/>
      <c r="O67" s="104"/>
    </row>
    <row r="68" spans="1:15" x14ac:dyDescent="0.25">
      <c r="A68" s="170">
        <v>73</v>
      </c>
      <c r="B68" s="170" t="s">
        <v>1806</v>
      </c>
      <c r="C68" s="171">
        <v>0.313</v>
      </c>
      <c r="D68" s="171" t="s">
        <v>1704</v>
      </c>
      <c r="E68" s="171" t="s">
        <v>1771</v>
      </c>
      <c r="F68" s="170">
        <v>0.23499999999999999</v>
      </c>
      <c r="G68" s="172" t="s">
        <v>1807</v>
      </c>
      <c r="H68" s="173" t="s">
        <v>1773</v>
      </c>
      <c r="I68" s="174" t="s">
        <v>1420</v>
      </c>
      <c r="J68" s="174">
        <v>313</v>
      </c>
      <c r="K68" s="175" t="s">
        <v>1369</v>
      </c>
      <c r="L68" s="104"/>
      <c r="M68" s="104"/>
      <c r="N68" s="104"/>
      <c r="O68" s="104"/>
    </row>
    <row r="69" spans="1:15" x14ac:dyDescent="0.25">
      <c r="A69" s="170">
        <v>74</v>
      </c>
      <c r="B69" s="170" t="s">
        <v>1808</v>
      </c>
      <c r="C69" s="171">
        <v>0.313</v>
      </c>
      <c r="D69" s="171" t="s">
        <v>1707</v>
      </c>
      <c r="E69" s="171" t="s">
        <v>1771</v>
      </c>
      <c r="F69" s="170">
        <v>0.23499999999999999</v>
      </c>
      <c r="G69" s="172" t="s">
        <v>1809</v>
      </c>
      <c r="H69" s="173" t="s">
        <v>1773</v>
      </c>
      <c r="I69" s="174" t="s">
        <v>1420</v>
      </c>
      <c r="J69" s="174">
        <v>313</v>
      </c>
      <c r="K69" s="175" t="s">
        <v>1444</v>
      </c>
      <c r="L69" s="104"/>
      <c r="M69" s="104"/>
      <c r="N69" s="104"/>
      <c r="O69" s="104"/>
    </row>
    <row r="70" spans="1:15" x14ac:dyDescent="0.25">
      <c r="A70" s="170">
        <v>75</v>
      </c>
      <c r="B70" s="170" t="s">
        <v>1810</v>
      </c>
      <c r="C70" s="171">
        <v>0.313</v>
      </c>
      <c r="D70" s="171" t="s">
        <v>1710</v>
      </c>
      <c r="E70" s="171" t="s">
        <v>1771</v>
      </c>
      <c r="F70" s="170">
        <v>0.23499999999999999</v>
      </c>
      <c r="G70" s="172" t="s">
        <v>1811</v>
      </c>
      <c r="H70" s="173" t="s">
        <v>1773</v>
      </c>
      <c r="I70" s="174" t="s">
        <v>1420</v>
      </c>
      <c r="J70" s="174">
        <v>313</v>
      </c>
      <c r="K70" s="175" t="s">
        <v>1373</v>
      </c>
      <c r="L70" s="104"/>
      <c r="M70" s="104"/>
      <c r="N70" s="104"/>
      <c r="O70" s="104"/>
    </row>
    <row r="71" spans="1:15" x14ac:dyDescent="0.25">
      <c r="A71" s="170">
        <v>76</v>
      </c>
      <c r="B71" s="170" t="s">
        <v>1812</v>
      </c>
      <c r="C71" s="171">
        <v>0.313</v>
      </c>
      <c r="D71" s="171" t="s">
        <v>1713</v>
      </c>
      <c r="E71" s="171" t="s">
        <v>1771</v>
      </c>
      <c r="F71" s="170">
        <v>0.23499999999999999</v>
      </c>
      <c r="G71" s="172" t="s">
        <v>1813</v>
      </c>
      <c r="H71" s="173" t="s">
        <v>1773</v>
      </c>
      <c r="I71" s="174" t="s">
        <v>1420</v>
      </c>
      <c r="J71" s="174">
        <v>313</v>
      </c>
      <c r="K71" s="175" t="s">
        <v>1715</v>
      </c>
      <c r="L71" s="104"/>
      <c r="M71" s="104"/>
      <c r="N71" s="104"/>
      <c r="O71" s="104"/>
    </row>
    <row r="72" spans="1:15" x14ac:dyDescent="0.25">
      <c r="A72" s="170">
        <v>77</v>
      </c>
      <c r="B72" s="170" t="s">
        <v>1814</v>
      </c>
      <c r="C72" s="171">
        <v>0.313</v>
      </c>
      <c r="D72" s="171" t="s">
        <v>1717</v>
      </c>
      <c r="E72" s="171" t="s">
        <v>1771</v>
      </c>
      <c r="F72" s="170">
        <v>0.23499999999999999</v>
      </c>
      <c r="G72" s="172" t="s">
        <v>1815</v>
      </c>
      <c r="H72" s="173" t="s">
        <v>1773</v>
      </c>
      <c r="I72" s="174" t="s">
        <v>1420</v>
      </c>
      <c r="J72" s="174">
        <v>313</v>
      </c>
      <c r="K72" s="175" t="s">
        <v>1719</v>
      </c>
      <c r="L72" s="104"/>
      <c r="M72" s="104"/>
      <c r="N72" s="104"/>
      <c r="O72" s="104"/>
    </row>
    <row r="73" spans="1:15" x14ac:dyDescent="0.25">
      <c r="A73" s="170">
        <v>78</v>
      </c>
      <c r="B73" s="170" t="s">
        <v>1816</v>
      </c>
      <c r="C73" s="171">
        <v>0.313</v>
      </c>
      <c r="D73" s="171" t="s">
        <v>1721</v>
      </c>
      <c r="E73" s="171" t="s">
        <v>1771</v>
      </c>
      <c r="F73" s="170">
        <v>0.23499999999999999</v>
      </c>
      <c r="G73" s="172" t="s">
        <v>1817</v>
      </c>
      <c r="H73" s="173" t="s">
        <v>1773</v>
      </c>
      <c r="I73" s="174" t="s">
        <v>1420</v>
      </c>
      <c r="J73" s="174">
        <v>313</v>
      </c>
      <c r="K73" s="175" t="s">
        <v>1723</v>
      </c>
      <c r="L73" s="104"/>
      <c r="M73" s="104"/>
      <c r="N73" s="104"/>
      <c r="O73" s="104"/>
    </row>
    <row r="74" spans="1:15" x14ac:dyDescent="0.25">
      <c r="A74" s="170">
        <v>82</v>
      </c>
      <c r="B74" s="170" t="s">
        <v>1818</v>
      </c>
      <c r="C74" s="171">
        <v>0.313</v>
      </c>
      <c r="D74" s="171" t="s">
        <v>1407</v>
      </c>
      <c r="E74" s="171" t="s">
        <v>1771</v>
      </c>
      <c r="F74" s="170">
        <v>0.23499999999999999</v>
      </c>
      <c r="G74" s="172" t="s">
        <v>1819</v>
      </c>
      <c r="H74" s="173" t="s">
        <v>1820</v>
      </c>
      <c r="I74" s="174" t="s">
        <v>1424</v>
      </c>
      <c r="J74" s="174">
        <v>313</v>
      </c>
      <c r="K74" s="175">
        <v>500</v>
      </c>
      <c r="L74" s="104"/>
      <c r="M74" s="104"/>
      <c r="N74" s="104"/>
      <c r="O74" s="104"/>
    </row>
    <row r="75" spans="1:15" x14ac:dyDescent="0.25">
      <c r="A75" s="170">
        <v>83</v>
      </c>
      <c r="B75" s="170" t="s">
        <v>1821</v>
      </c>
      <c r="C75" s="171">
        <v>0.313</v>
      </c>
      <c r="D75" s="171" t="s">
        <v>1408</v>
      </c>
      <c r="E75" s="171" t="s">
        <v>1771</v>
      </c>
      <c r="F75" s="170">
        <v>0.23499999999999999</v>
      </c>
      <c r="G75" s="172" t="s">
        <v>1822</v>
      </c>
      <c r="H75" s="173" t="s">
        <v>1820</v>
      </c>
      <c r="I75" s="174" t="s">
        <v>1424</v>
      </c>
      <c r="J75" s="174">
        <v>313</v>
      </c>
      <c r="K75" s="175">
        <v>625</v>
      </c>
      <c r="L75" s="104"/>
      <c r="M75" s="104"/>
      <c r="N75" s="104"/>
      <c r="O75" s="104"/>
    </row>
    <row r="76" spans="1:15" x14ac:dyDescent="0.25">
      <c r="A76" s="170">
        <v>84</v>
      </c>
      <c r="B76" s="170" t="s">
        <v>1823</v>
      </c>
      <c r="C76" s="171">
        <v>0.313</v>
      </c>
      <c r="D76" s="171" t="s">
        <v>1409</v>
      </c>
      <c r="E76" s="171" t="s">
        <v>1771</v>
      </c>
      <c r="F76" s="170">
        <v>0.23499999999999999</v>
      </c>
      <c r="G76" s="172" t="s">
        <v>1824</v>
      </c>
      <c r="H76" s="173" t="s">
        <v>1820</v>
      </c>
      <c r="I76" s="174" t="s">
        <v>1424</v>
      </c>
      <c r="J76" s="174">
        <v>313</v>
      </c>
      <c r="K76" s="175">
        <v>750</v>
      </c>
      <c r="L76" s="104"/>
      <c r="M76" s="104"/>
      <c r="N76" s="104"/>
      <c r="O76" s="104"/>
    </row>
    <row r="77" spans="1:15" x14ac:dyDescent="0.25">
      <c r="A77" s="170">
        <v>85</v>
      </c>
      <c r="B77" s="170" t="s">
        <v>1825</v>
      </c>
      <c r="C77" s="171">
        <v>0.313</v>
      </c>
      <c r="D77" s="171" t="s">
        <v>1410</v>
      </c>
      <c r="E77" s="171" t="s">
        <v>1771</v>
      </c>
      <c r="F77" s="170">
        <v>0.23499999999999999</v>
      </c>
      <c r="G77" s="172" t="s">
        <v>1826</v>
      </c>
      <c r="H77" s="173" t="s">
        <v>1820</v>
      </c>
      <c r="I77" s="174" t="s">
        <v>1424</v>
      </c>
      <c r="J77" s="174">
        <v>313</v>
      </c>
      <c r="K77" s="175">
        <v>875</v>
      </c>
      <c r="L77" s="104"/>
      <c r="M77" s="104"/>
      <c r="N77" s="104"/>
      <c r="O77" s="104"/>
    </row>
    <row r="78" spans="1:15" x14ac:dyDescent="0.25">
      <c r="A78" s="170">
        <v>86</v>
      </c>
      <c r="B78" s="170" t="s">
        <v>1827</v>
      </c>
      <c r="C78" s="171">
        <v>0.313</v>
      </c>
      <c r="D78" s="171" t="s">
        <v>1224</v>
      </c>
      <c r="E78" s="171" t="s">
        <v>1771</v>
      </c>
      <c r="F78" s="170">
        <v>0.23499999999999999</v>
      </c>
      <c r="G78" s="172" t="s">
        <v>1828</v>
      </c>
      <c r="H78" s="173" t="s">
        <v>1820</v>
      </c>
      <c r="I78" s="174" t="s">
        <v>1424</v>
      </c>
      <c r="J78" s="174">
        <v>313</v>
      </c>
      <c r="K78" s="175" t="s">
        <v>1348</v>
      </c>
      <c r="L78" s="104"/>
      <c r="M78" s="104"/>
      <c r="N78" s="104"/>
      <c r="O78" s="104"/>
    </row>
    <row r="79" spans="1:15" x14ac:dyDescent="0.25">
      <c r="A79" s="170">
        <v>87</v>
      </c>
      <c r="B79" s="170" t="s">
        <v>1829</v>
      </c>
      <c r="C79" s="171">
        <v>0.313</v>
      </c>
      <c r="D79" s="171" t="s">
        <v>1411</v>
      </c>
      <c r="E79" s="171" t="s">
        <v>1771</v>
      </c>
      <c r="F79" s="170">
        <v>0.23499999999999999</v>
      </c>
      <c r="G79" s="172" t="s">
        <v>1830</v>
      </c>
      <c r="H79" s="173" t="s">
        <v>1820</v>
      </c>
      <c r="I79" s="174" t="s">
        <v>1424</v>
      </c>
      <c r="J79" s="174">
        <v>313</v>
      </c>
      <c r="K79" s="175" t="s">
        <v>1352</v>
      </c>
      <c r="L79" s="104"/>
      <c r="M79" s="104"/>
      <c r="N79" s="104"/>
      <c r="O79" s="104"/>
    </row>
    <row r="80" spans="1:15" x14ac:dyDescent="0.25">
      <c r="A80" s="170">
        <v>88</v>
      </c>
      <c r="B80" s="170" t="s">
        <v>1831</v>
      </c>
      <c r="C80" s="171">
        <v>0.313</v>
      </c>
      <c r="D80" s="171" t="s">
        <v>1412</v>
      </c>
      <c r="E80" s="171" t="s">
        <v>1771</v>
      </c>
      <c r="F80" s="170">
        <v>0.23499999999999999</v>
      </c>
      <c r="G80" s="172" t="s">
        <v>1832</v>
      </c>
      <c r="H80" s="173" t="s">
        <v>1820</v>
      </c>
      <c r="I80" s="174" t="s">
        <v>1424</v>
      </c>
      <c r="J80" s="174">
        <v>313</v>
      </c>
      <c r="K80" s="175" t="s">
        <v>1431</v>
      </c>
      <c r="L80" s="104"/>
      <c r="M80" s="104"/>
      <c r="N80" s="104"/>
      <c r="O80" s="104"/>
    </row>
    <row r="81" spans="1:15" x14ac:dyDescent="0.25">
      <c r="A81" s="170">
        <v>89</v>
      </c>
      <c r="B81" s="170" t="s">
        <v>1833</v>
      </c>
      <c r="C81" s="171">
        <v>0.313</v>
      </c>
      <c r="D81" s="171" t="s">
        <v>1413</v>
      </c>
      <c r="E81" s="171" t="s">
        <v>1771</v>
      </c>
      <c r="F81" s="170">
        <v>0.23499999999999999</v>
      </c>
      <c r="G81" s="172" t="s">
        <v>1834</v>
      </c>
      <c r="H81" s="173" t="s">
        <v>1820</v>
      </c>
      <c r="I81" s="174" t="s">
        <v>1424</v>
      </c>
      <c r="J81" s="174">
        <v>313</v>
      </c>
      <c r="K81" s="175" t="s">
        <v>1356</v>
      </c>
      <c r="L81" s="104"/>
      <c r="M81" s="104"/>
      <c r="N81" s="104"/>
      <c r="O81" s="104"/>
    </row>
    <row r="82" spans="1:15" x14ac:dyDescent="0.25">
      <c r="A82" s="170">
        <v>90</v>
      </c>
      <c r="B82" s="170" t="s">
        <v>1835</v>
      </c>
      <c r="C82" s="171">
        <v>0.313</v>
      </c>
      <c r="D82" s="171" t="s">
        <v>1414</v>
      </c>
      <c r="E82" s="171" t="s">
        <v>1771</v>
      </c>
      <c r="F82" s="170">
        <v>0.23499999999999999</v>
      </c>
      <c r="G82" s="172" t="s">
        <v>1836</v>
      </c>
      <c r="H82" s="173" t="s">
        <v>1820</v>
      </c>
      <c r="I82" s="174" t="s">
        <v>1424</v>
      </c>
      <c r="J82" s="174">
        <v>313</v>
      </c>
      <c r="K82" s="175" t="s">
        <v>1358</v>
      </c>
      <c r="L82" s="104"/>
      <c r="M82" s="104"/>
      <c r="N82" s="104"/>
      <c r="O82" s="104"/>
    </row>
    <row r="83" spans="1:15" x14ac:dyDescent="0.25">
      <c r="A83" s="170">
        <v>91</v>
      </c>
      <c r="B83" s="170" t="s">
        <v>1837</v>
      </c>
      <c r="C83" s="171">
        <v>0.313</v>
      </c>
      <c r="D83" s="171" t="s">
        <v>1415</v>
      </c>
      <c r="E83" s="171" t="s">
        <v>1771</v>
      </c>
      <c r="F83" s="170">
        <v>0.23499999999999999</v>
      </c>
      <c r="G83" s="172" t="s">
        <v>1838</v>
      </c>
      <c r="H83" s="173" t="s">
        <v>1820</v>
      </c>
      <c r="I83" s="174" t="s">
        <v>1424</v>
      </c>
      <c r="J83" s="174">
        <v>313</v>
      </c>
      <c r="K83" s="175" t="s">
        <v>1359</v>
      </c>
      <c r="L83" s="104"/>
      <c r="M83" s="104"/>
      <c r="N83" s="104"/>
      <c r="O83" s="104"/>
    </row>
    <row r="84" spans="1:15" x14ac:dyDescent="0.25">
      <c r="A84" s="170">
        <v>92</v>
      </c>
      <c r="B84" s="170" t="s">
        <v>1839</v>
      </c>
      <c r="C84" s="171">
        <v>0.313</v>
      </c>
      <c r="D84" s="171" t="s">
        <v>1416</v>
      </c>
      <c r="E84" s="171" t="s">
        <v>1771</v>
      </c>
      <c r="F84" s="170">
        <v>0.23499999999999999</v>
      </c>
      <c r="G84" s="172" t="s">
        <v>1840</v>
      </c>
      <c r="H84" s="173" t="s">
        <v>1820</v>
      </c>
      <c r="I84" s="174" t="s">
        <v>1424</v>
      </c>
      <c r="J84" s="174">
        <v>313</v>
      </c>
      <c r="K84" s="175" t="s">
        <v>1360</v>
      </c>
      <c r="L84" s="104"/>
      <c r="M84" s="104"/>
      <c r="N84" s="104"/>
      <c r="O84" s="104"/>
    </row>
    <row r="85" spans="1:15" x14ac:dyDescent="0.25">
      <c r="A85" s="170">
        <v>93</v>
      </c>
      <c r="B85" s="170" t="s">
        <v>1841</v>
      </c>
      <c r="C85" s="171">
        <v>0.313</v>
      </c>
      <c r="D85" s="171" t="s">
        <v>1417</v>
      </c>
      <c r="E85" s="171" t="s">
        <v>1771</v>
      </c>
      <c r="F85" s="170">
        <v>0.23499999999999999</v>
      </c>
      <c r="G85" s="172" t="s">
        <v>1842</v>
      </c>
      <c r="H85" s="173" t="s">
        <v>1820</v>
      </c>
      <c r="I85" s="174" t="s">
        <v>1424</v>
      </c>
      <c r="J85" s="174">
        <v>313</v>
      </c>
      <c r="K85" s="175" t="s">
        <v>1361</v>
      </c>
      <c r="L85" s="104"/>
      <c r="M85" s="104"/>
      <c r="N85" s="104"/>
      <c r="O85" s="104"/>
    </row>
    <row r="86" spans="1:15" x14ac:dyDescent="0.25">
      <c r="A86" s="170">
        <v>94</v>
      </c>
      <c r="B86" s="170" t="s">
        <v>1843</v>
      </c>
      <c r="C86" s="171">
        <v>0.313</v>
      </c>
      <c r="D86" s="171" t="s">
        <v>1418</v>
      </c>
      <c r="E86" s="171" t="s">
        <v>1771</v>
      </c>
      <c r="F86" s="170">
        <v>0.23499999999999999</v>
      </c>
      <c r="G86" s="172" t="s">
        <v>1844</v>
      </c>
      <c r="H86" s="173" t="s">
        <v>1820</v>
      </c>
      <c r="I86" s="174" t="s">
        <v>1424</v>
      </c>
      <c r="J86" s="174">
        <v>313</v>
      </c>
      <c r="K86" s="175" t="s">
        <v>1362</v>
      </c>
      <c r="L86" s="104"/>
      <c r="M86" s="104"/>
      <c r="N86" s="104"/>
      <c r="O86" s="104"/>
    </row>
    <row r="87" spans="1:15" x14ac:dyDescent="0.25">
      <c r="A87" s="170">
        <v>95</v>
      </c>
      <c r="B87" s="170" t="s">
        <v>1845</v>
      </c>
      <c r="C87" s="171">
        <v>0.313</v>
      </c>
      <c r="D87" s="171" t="s">
        <v>1695</v>
      </c>
      <c r="E87" s="171" t="s">
        <v>1771</v>
      </c>
      <c r="F87" s="170">
        <v>0.23499999999999999</v>
      </c>
      <c r="G87" s="172" t="s">
        <v>1846</v>
      </c>
      <c r="H87" s="173" t="s">
        <v>1820</v>
      </c>
      <c r="I87" s="174" t="s">
        <v>1424</v>
      </c>
      <c r="J87" s="174">
        <v>313</v>
      </c>
      <c r="K87" s="175" t="s">
        <v>1023</v>
      </c>
      <c r="L87" s="104"/>
      <c r="M87" s="104"/>
      <c r="N87" s="104"/>
      <c r="O87" s="104"/>
    </row>
    <row r="88" spans="1:15" x14ac:dyDescent="0.25">
      <c r="A88" s="170">
        <v>96</v>
      </c>
      <c r="B88" s="170" t="s">
        <v>1847</v>
      </c>
      <c r="C88" s="171">
        <v>0.313</v>
      </c>
      <c r="D88" s="171" t="s">
        <v>1438</v>
      </c>
      <c r="E88" s="171" t="s">
        <v>1771</v>
      </c>
      <c r="F88" s="170">
        <v>0.23499999999999999</v>
      </c>
      <c r="G88" s="172" t="s">
        <v>1848</v>
      </c>
      <c r="H88" s="173" t="s">
        <v>1820</v>
      </c>
      <c r="I88" s="174" t="s">
        <v>1424</v>
      </c>
      <c r="J88" s="174">
        <v>313</v>
      </c>
      <c r="K88" s="175" t="s">
        <v>1363</v>
      </c>
      <c r="L88" s="104"/>
      <c r="M88" s="104"/>
      <c r="N88" s="104"/>
      <c r="O88" s="104"/>
    </row>
    <row r="89" spans="1:15" x14ac:dyDescent="0.25">
      <c r="A89" s="170">
        <v>97</v>
      </c>
      <c r="B89" s="170" t="s">
        <v>1849</v>
      </c>
      <c r="C89" s="171">
        <v>0.313</v>
      </c>
      <c r="D89" s="171" t="s">
        <v>1442</v>
      </c>
      <c r="E89" s="171" t="s">
        <v>1771</v>
      </c>
      <c r="F89" s="170">
        <v>0.23499999999999999</v>
      </c>
      <c r="G89" s="172" t="s">
        <v>1850</v>
      </c>
      <c r="H89" s="173" t="s">
        <v>1820</v>
      </c>
      <c r="I89" s="174" t="s">
        <v>1424</v>
      </c>
      <c r="J89" s="174">
        <v>313</v>
      </c>
      <c r="K89" s="175" t="s">
        <v>1365</v>
      </c>
      <c r="L89" s="104"/>
      <c r="M89" s="104"/>
      <c r="N89" s="104"/>
      <c r="O89" s="104"/>
    </row>
    <row r="90" spans="1:15" x14ac:dyDescent="0.25">
      <c r="A90" s="170">
        <v>98</v>
      </c>
      <c r="B90" s="170" t="s">
        <v>1851</v>
      </c>
      <c r="C90" s="171">
        <v>0.313</v>
      </c>
      <c r="D90" s="171" t="s">
        <v>1443</v>
      </c>
      <c r="E90" s="171" t="s">
        <v>1771</v>
      </c>
      <c r="F90" s="170">
        <v>0.23499999999999999</v>
      </c>
      <c r="G90" s="172" t="s">
        <v>1852</v>
      </c>
      <c r="H90" s="173" t="s">
        <v>1820</v>
      </c>
      <c r="I90" s="174" t="s">
        <v>1424</v>
      </c>
      <c r="J90" s="174">
        <v>313</v>
      </c>
      <c r="K90" s="175" t="s">
        <v>1367</v>
      </c>
      <c r="L90" s="104"/>
      <c r="M90" s="104"/>
      <c r="N90" s="104"/>
      <c r="O90" s="104"/>
    </row>
    <row r="91" spans="1:15" x14ac:dyDescent="0.25">
      <c r="A91" s="170">
        <v>99</v>
      </c>
      <c r="B91" s="170" t="s">
        <v>1853</v>
      </c>
      <c r="C91" s="171">
        <v>0.313</v>
      </c>
      <c r="D91" s="171" t="s">
        <v>1704</v>
      </c>
      <c r="E91" s="171" t="s">
        <v>1771</v>
      </c>
      <c r="F91" s="170">
        <v>0.23499999999999999</v>
      </c>
      <c r="G91" s="172" t="s">
        <v>1854</v>
      </c>
      <c r="H91" s="173" t="s">
        <v>1820</v>
      </c>
      <c r="I91" s="174" t="s">
        <v>1424</v>
      </c>
      <c r="J91" s="174">
        <v>313</v>
      </c>
      <c r="K91" s="175" t="s">
        <v>1369</v>
      </c>
      <c r="L91" s="104"/>
      <c r="M91" s="104"/>
      <c r="N91" s="104"/>
      <c r="O91" s="104"/>
    </row>
    <row r="92" spans="1:15" x14ac:dyDescent="0.25">
      <c r="A92" s="170">
        <v>100</v>
      </c>
      <c r="B92" s="170" t="s">
        <v>1855</v>
      </c>
      <c r="C92" s="171">
        <v>0.313</v>
      </c>
      <c r="D92" s="171" t="s">
        <v>1707</v>
      </c>
      <c r="E92" s="171" t="s">
        <v>1771</v>
      </c>
      <c r="F92" s="170">
        <v>0.23499999999999999</v>
      </c>
      <c r="G92" s="172" t="s">
        <v>1856</v>
      </c>
      <c r="H92" s="173" t="s">
        <v>1820</v>
      </c>
      <c r="I92" s="174" t="s">
        <v>1424</v>
      </c>
      <c r="J92" s="174">
        <v>313</v>
      </c>
      <c r="K92" s="175" t="s">
        <v>1444</v>
      </c>
      <c r="L92" s="104"/>
      <c r="M92" s="104"/>
      <c r="N92" s="104"/>
      <c r="O92" s="104"/>
    </row>
    <row r="93" spans="1:15" x14ac:dyDescent="0.25">
      <c r="A93" s="170">
        <v>101</v>
      </c>
      <c r="B93" s="170" t="s">
        <v>1857</v>
      </c>
      <c r="C93" s="171">
        <v>0.313</v>
      </c>
      <c r="D93" s="171" t="s">
        <v>1710</v>
      </c>
      <c r="E93" s="171" t="s">
        <v>1771</v>
      </c>
      <c r="F93" s="170">
        <v>0.23499999999999999</v>
      </c>
      <c r="G93" s="172" t="s">
        <v>1858</v>
      </c>
      <c r="H93" s="173" t="s">
        <v>1820</v>
      </c>
      <c r="I93" s="174" t="s">
        <v>1424</v>
      </c>
      <c r="J93" s="174">
        <v>313</v>
      </c>
      <c r="K93" s="175" t="s">
        <v>1373</v>
      </c>
      <c r="L93" s="104"/>
      <c r="M93" s="104"/>
      <c r="N93" s="104"/>
      <c r="O93" s="104"/>
    </row>
    <row r="94" spans="1:15" x14ac:dyDescent="0.25">
      <c r="A94" s="170">
        <v>102</v>
      </c>
      <c r="B94" s="170" t="s">
        <v>1859</v>
      </c>
      <c r="C94" s="171">
        <v>0.313</v>
      </c>
      <c r="D94" s="171" t="s">
        <v>1713</v>
      </c>
      <c r="E94" s="171" t="s">
        <v>1771</v>
      </c>
      <c r="F94" s="170">
        <v>0.23499999999999999</v>
      </c>
      <c r="G94" s="172" t="s">
        <v>1860</v>
      </c>
      <c r="H94" s="173" t="s">
        <v>1820</v>
      </c>
      <c r="I94" s="174" t="s">
        <v>1424</v>
      </c>
      <c r="J94" s="174">
        <v>313</v>
      </c>
      <c r="K94" s="175" t="s">
        <v>1715</v>
      </c>
      <c r="L94" s="104"/>
      <c r="M94" s="104"/>
      <c r="N94" s="104"/>
      <c r="O94" s="104"/>
    </row>
    <row r="95" spans="1:15" x14ac:dyDescent="0.25">
      <c r="A95" s="170">
        <v>103</v>
      </c>
      <c r="B95" s="170" t="s">
        <v>1861</v>
      </c>
      <c r="C95" s="171">
        <v>0.313</v>
      </c>
      <c r="D95" s="171" t="s">
        <v>1717</v>
      </c>
      <c r="E95" s="171" t="s">
        <v>1771</v>
      </c>
      <c r="F95" s="170">
        <v>0.23499999999999999</v>
      </c>
      <c r="G95" s="172" t="s">
        <v>1862</v>
      </c>
      <c r="H95" s="173" t="s">
        <v>1820</v>
      </c>
      <c r="I95" s="174" t="s">
        <v>1424</v>
      </c>
      <c r="J95" s="174">
        <v>313</v>
      </c>
      <c r="K95" s="175" t="s">
        <v>1719</v>
      </c>
      <c r="L95" s="104"/>
      <c r="M95" s="104"/>
      <c r="N95" s="104"/>
      <c r="O95" s="104"/>
    </row>
    <row r="96" spans="1:15" x14ac:dyDescent="0.25">
      <c r="A96" s="170">
        <v>104</v>
      </c>
      <c r="B96" s="170" t="s">
        <v>1863</v>
      </c>
      <c r="C96" s="171">
        <v>0.313</v>
      </c>
      <c r="D96" s="171" t="s">
        <v>1721</v>
      </c>
      <c r="E96" s="171" t="s">
        <v>1771</v>
      </c>
      <c r="F96" s="170">
        <v>0.23499999999999999</v>
      </c>
      <c r="G96" s="172" t="s">
        <v>1864</v>
      </c>
      <c r="H96" s="173" t="s">
        <v>1820</v>
      </c>
      <c r="I96" s="174" t="s">
        <v>1424</v>
      </c>
      <c r="J96" s="174">
        <v>313</v>
      </c>
      <c r="K96" s="175" t="s">
        <v>1723</v>
      </c>
      <c r="L96" s="104"/>
      <c r="M96" s="104"/>
      <c r="N96" s="104"/>
      <c r="O96" s="104"/>
    </row>
    <row r="97" spans="1:15" x14ac:dyDescent="0.25">
      <c r="A97" s="170">
        <v>108</v>
      </c>
      <c r="B97" s="170" t="s">
        <v>1865</v>
      </c>
      <c r="C97" s="171">
        <v>0.375</v>
      </c>
      <c r="D97" s="171" t="s">
        <v>1407</v>
      </c>
      <c r="E97" s="171">
        <v>0.56200000000000006</v>
      </c>
      <c r="F97" s="170">
        <v>0.26800000000000002</v>
      </c>
      <c r="G97" s="172" t="s">
        <v>1866</v>
      </c>
      <c r="H97" s="173" t="s">
        <v>1437</v>
      </c>
      <c r="I97" s="174" t="s">
        <v>1420</v>
      </c>
      <c r="J97" s="174">
        <v>375</v>
      </c>
      <c r="K97" s="175">
        <v>500</v>
      </c>
      <c r="L97" s="104"/>
      <c r="M97" s="104"/>
      <c r="N97" s="104"/>
      <c r="O97" s="104"/>
    </row>
    <row r="98" spans="1:15" x14ac:dyDescent="0.25">
      <c r="A98" s="170">
        <v>109</v>
      </c>
      <c r="B98" s="170" t="s">
        <v>1867</v>
      </c>
      <c r="C98" s="171">
        <v>0.375</v>
      </c>
      <c r="D98" s="171" t="s">
        <v>1408</v>
      </c>
      <c r="E98" s="171">
        <v>0.56200000000000006</v>
      </c>
      <c r="F98" s="170">
        <v>0.26800000000000002</v>
      </c>
      <c r="G98" s="172" t="s">
        <v>1868</v>
      </c>
      <c r="H98" s="173" t="s">
        <v>1437</v>
      </c>
      <c r="I98" s="174" t="s">
        <v>1420</v>
      </c>
      <c r="J98" s="174">
        <v>375</v>
      </c>
      <c r="K98" s="175">
        <v>625</v>
      </c>
      <c r="L98" s="104"/>
      <c r="M98" s="104"/>
      <c r="N98" s="104"/>
      <c r="O98" s="104"/>
    </row>
    <row r="99" spans="1:15" x14ac:dyDescent="0.25">
      <c r="A99" s="170">
        <v>110</v>
      </c>
      <c r="B99" s="170" t="s">
        <v>1869</v>
      </c>
      <c r="C99" s="171">
        <v>0.375</v>
      </c>
      <c r="D99" s="171" t="s">
        <v>1409</v>
      </c>
      <c r="E99" s="171">
        <v>0.56200000000000006</v>
      </c>
      <c r="F99" s="170">
        <v>0.26800000000000002</v>
      </c>
      <c r="G99" s="172" t="s">
        <v>1870</v>
      </c>
      <c r="H99" s="173" t="s">
        <v>1437</v>
      </c>
      <c r="I99" s="174" t="s">
        <v>1420</v>
      </c>
      <c r="J99" s="174">
        <v>375</v>
      </c>
      <c r="K99" s="175">
        <v>750</v>
      </c>
      <c r="L99" s="104"/>
      <c r="M99" s="104"/>
      <c r="N99" s="104"/>
      <c r="O99" s="104"/>
    </row>
    <row r="100" spans="1:15" x14ac:dyDescent="0.25">
      <c r="A100" s="170">
        <v>111</v>
      </c>
      <c r="B100" s="170" t="s">
        <v>1871</v>
      </c>
      <c r="C100" s="171">
        <v>0.375</v>
      </c>
      <c r="D100" s="171" t="s">
        <v>1410</v>
      </c>
      <c r="E100" s="171">
        <v>0.56200000000000006</v>
      </c>
      <c r="F100" s="170">
        <v>0.26800000000000002</v>
      </c>
      <c r="G100" s="172" t="s">
        <v>1872</v>
      </c>
      <c r="H100" s="173" t="s">
        <v>1437</v>
      </c>
      <c r="I100" s="174" t="s">
        <v>1420</v>
      </c>
      <c r="J100" s="174">
        <v>375</v>
      </c>
      <c r="K100" s="175">
        <v>875</v>
      </c>
      <c r="L100" s="104"/>
      <c r="M100" s="104"/>
      <c r="N100" s="104"/>
      <c r="O100" s="104"/>
    </row>
    <row r="101" spans="1:15" x14ac:dyDescent="0.25">
      <c r="A101" s="170">
        <v>112</v>
      </c>
      <c r="B101" s="170" t="s">
        <v>1873</v>
      </c>
      <c r="C101" s="171">
        <v>0.375</v>
      </c>
      <c r="D101" s="171" t="s">
        <v>1224</v>
      </c>
      <c r="E101" s="171">
        <v>0.56200000000000006</v>
      </c>
      <c r="F101" s="170">
        <v>0.26800000000000002</v>
      </c>
      <c r="G101" s="172" t="s">
        <v>1874</v>
      </c>
      <c r="H101" s="173" t="s">
        <v>1437</v>
      </c>
      <c r="I101" s="174" t="s">
        <v>1420</v>
      </c>
      <c r="J101" s="174">
        <v>375</v>
      </c>
      <c r="K101" s="175" t="s">
        <v>1348</v>
      </c>
      <c r="L101" s="104"/>
      <c r="M101" s="104"/>
      <c r="N101" s="104"/>
      <c r="O101" s="104"/>
    </row>
    <row r="102" spans="1:15" x14ac:dyDescent="0.25">
      <c r="A102" s="170">
        <v>113</v>
      </c>
      <c r="B102" s="170" t="s">
        <v>1875</v>
      </c>
      <c r="C102" s="171">
        <v>0.375</v>
      </c>
      <c r="D102" s="171" t="s">
        <v>1411</v>
      </c>
      <c r="E102" s="171">
        <v>0.56200000000000006</v>
      </c>
      <c r="F102" s="170">
        <v>0.26800000000000002</v>
      </c>
      <c r="G102" s="172" t="s">
        <v>1876</v>
      </c>
      <c r="H102" s="173" t="s">
        <v>1437</v>
      </c>
      <c r="I102" s="174" t="s">
        <v>1420</v>
      </c>
      <c r="J102" s="174">
        <v>375</v>
      </c>
      <c r="K102" s="175" t="s">
        <v>1352</v>
      </c>
      <c r="L102" s="104"/>
      <c r="M102" s="104"/>
      <c r="N102" s="104"/>
      <c r="O102" s="104"/>
    </row>
    <row r="103" spans="1:15" x14ac:dyDescent="0.25">
      <c r="A103" s="170">
        <v>114</v>
      </c>
      <c r="B103" s="170" t="s">
        <v>1877</v>
      </c>
      <c r="C103" s="171">
        <v>0.375</v>
      </c>
      <c r="D103" s="171" t="s">
        <v>1412</v>
      </c>
      <c r="E103" s="171">
        <v>0.56200000000000006</v>
      </c>
      <c r="F103" s="170">
        <v>0.26800000000000002</v>
      </c>
      <c r="G103" s="172" t="s">
        <v>1878</v>
      </c>
      <c r="H103" s="173" t="s">
        <v>1437</v>
      </c>
      <c r="I103" s="174" t="s">
        <v>1420</v>
      </c>
      <c r="J103" s="174">
        <v>375</v>
      </c>
      <c r="K103" s="175" t="s">
        <v>1431</v>
      </c>
      <c r="L103" s="104"/>
      <c r="M103" s="104"/>
      <c r="N103" s="104"/>
      <c r="O103" s="104"/>
    </row>
    <row r="104" spans="1:15" x14ac:dyDescent="0.25">
      <c r="A104" s="170">
        <v>115</v>
      </c>
      <c r="B104" s="170" t="s">
        <v>1879</v>
      </c>
      <c r="C104" s="171">
        <v>0.375</v>
      </c>
      <c r="D104" s="171" t="s">
        <v>1413</v>
      </c>
      <c r="E104" s="171">
        <v>0.56200000000000006</v>
      </c>
      <c r="F104" s="170">
        <v>0.26800000000000002</v>
      </c>
      <c r="G104" s="172" t="s">
        <v>1880</v>
      </c>
      <c r="H104" s="173" t="s">
        <v>1437</v>
      </c>
      <c r="I104" s="174" t="s">
        <v>1420</v>
      </c>
      <c r="J104" s="174">
        <v>375</v>
      </c>
      <c r="K104" s="175" t="s">
        <v>1356</v>
      </c>
      <c r="L104" s="104"/>
      <c r="M104" s="104"/>
      <c r="N104" s="104"/>
      <c r="O104" s="104"/>
    </row>
    <row r="105" spans="1:15" x14ac:dyDescent="0.25">
      <c r="A105" s="170">
        <v>116</v>
      </c>
      <c r="B105" s="170" t="s">
        <v>1881</v>
      </c>
      <c r="C105" s="171">
        <v>0.375</v>
      </c>
      <c r="D105" s="171" t="s">
        <v>1414</v>
      </c>
      <c r="E105" s="171">
        <v>0.56200000000000006</v>
      </c>
      <c r="F105" s="170">
        <v>0.26800000000000002</v>
      </c>
      <c r="G105" s="172" t="s">
        <v>1882</v>
      </c>
      <c r="H105" s="173" t="s">
        <v>1437</v>
      </c>
      <c r="I105" s="174" t="s">
        <v>1420</v>
      </c>
      <c r="J105" s="174">
        <v>375</v>
      </c>
      <c r="K105" s="175" t="s">
        <v>1358</v>
      </c>
      <c r="L105" s="104"/>
      <c r="M105" s="104"/>
      <c r="N105" s="104"/>
      <c r="O105" s="104"/>
    </row>
    <row r="106" spans="1:15" x14ac:dyDescent="0.25">
      <c r="A106" s="170">
        <v>117</v>
      </c>
      <c r="B106" s="170" t="s">
        <v>1883</v>
      </c>
      <c r="C106" s="171">
        <v>0.375</v>
      </c>
      <c r="D106" s="171" t="s">
        <v>1415</v>
      </c>
      <c r="E106" s="171">
        <v>0.56200000000000006</v>
      </c>
      <c r="F106" s="170">
        <v>0.26800000000000002</v>
      </c>
      <c r="G106" s="172" t="s">
        <v>1884</v>
      </c>
      <c r="H106" s="173" t="s">
        <v>1437</v>
      </c>
      <c r="I106" s="174" t="s">
        <v>1420</v>
      </c>
      <c r="J106" s="174">
        <v>375</v>
      </c>
      <c r="K106" s="175" t="s">
        <v>1359</v>
      </c>
      <c r="L106" s="104"/>
      <c r="M106" s="104"/>
      <c r="N106" s="104"/>
      <c r="O106" s="104"/>
    </row>
    <row r="107" spans="1:15" x14ac:dyDescent="0.25">
      <c r="A107" s="170">
        <v>118</v>
      </c>
      <c r="B107" s="170" t="s">
        <v>1885</v>
      </c>
      <c r="C107" s="171">
        <v>0.375</v>
      </c>
      <c r="D107" s="171" t="s">
        <v>1416</v>
      </c>
      <c r="E107" s="171">
        <v>0.56200000000000006</v>
      </c>
      <c r="F107" s="170">
        <v>0.26800000000000002</v>
      </c>
      <c r="G107" s="172" t="s">
        <v>1886</v>
      </c>
      <c r="H107" s="173" t="s">
        <v>1437</v>
      </c>
      <c r="I107" s="174" t="s">
        <v>1420</v>
      </c>
      <c r="J107" s="174">
        <v>375</v>
      </c>
      <c r="K107" s="175" t="s">
        <v>1360</v>
      </c>
      <c r="L107" s="104"/>
      <c r="M107" s="104"/>
      <c r="N107" s="104"/>
      <c r="O107" s="104"/>
    </row>
    <row r="108" spans="1:15" x14ac:dyDescent="0.25">
      <c r="A108" s="170">
        <v>119</v>
      </c>
      <c r="B108" s="170" t="s">
        <v>1887</v>
      </c>
      <c r="C108" s="171">
        <v>0.375</v>
      </c>
      <c r="D108" s="171" t="s">
        <v>1417</v>
      </c>
      <c r="E108" s="171">
        <v>0.56200000000000006</v>
      </c>
      <c r="F108" s="170">
        <v>0.26800000000000002</v>
      </c>
      <c r="G108" s="172" t="s">
        <v>1888</v>
      </c>
      <c r="H108" s="173" t="s">
        <v>1437</v>
      </c>
      <c r="I108" s="174" t="s">
        <v>1420</v>
      </c>
      <c r="J108" s="174">
        <v>375</v>
      </c>
      <c r="K108" s="175" t="s">
        <v>1361</v>
      </c>
      <c r="L108" s="104"/>
      <c r="M108" s="104"/>
      <c r="N108" s="104"/>
      <c r="O108" s="104"/>
    </row>
    <row r="109" spans="1:15" x14ac:dyDescent="0.25">
      <c r="A109" s="170">
        <v>120</v>
      </c>
      <c r="B109" s="170" t="s">
        <v>1889</v>
      </c>
      <c r="C109" s="171">
        <v>0.375</v>
      </c>
      <c r="D109" s="171" t="s">
        <v>1418</v>
      </c>
      <c r="E109" s="171">
        <v>0.56200000000000006</v>
      </c>
      <c r="F109" s="170">
        <v>0.26800000000000002</v>
      </c>
      <c r="G109" s="172" t="s">
        <v>1890</v>
      </c>
      <c r="H109" s="173" t="s">
        <v>1437</v>
      </c>
      <c r="I109" s="174" t="s">
        <v>1420</v>
      </c>
      <c r="J109" s="174">
        <v>375</v>
      </c>
      <c r="K109" s="175" t="s">
        <v>1362</v>
      </c>
      <c r="L109" s="104"/>
      <c r="M109" s="104"/>
      <c r="N109" s="104"/>
      <c r="O109" s="104"/>
    </row>
    <row r="110" spans="1:15" x14ac:dyDescent="0.25">
      <c r="A110" s="170">
        <v>121</v>
      </c>
      <c r="B110" s="170" t="s">
        <v>1891</v>
      </c>
      <c r="C110" s="171">
        <v>0.375</v>
      </c>
      <c r="D110" s="171" t="s">
        <v>1695</v>
      </c>
      <c r="E110" s="171">
        <v>0.56200000000000006</v>
      </c>
      <c r="F110" s="170">
        <v>0.26800000000000002</v>
      </c>
      <c r="G110" s="172" t="s">
        <v>1892</v>
      </c>
      <c r="H110" s="173" t="s">
        <v>1437</v>
      </c>
      <c r="I110" s="174" t="s">
        <v>1420</v>
      </c>
      <c r="J110" s="174">
        <v>375</v>
      </c>
      <c r="K110" s="175" t="s">
        <v>1023</v>
      </c>
      <c r="L110" s="104"/>
      <c r="M110" s="104"/>
      <c r="N110" s="104"/>
      <c r="O110" s="104"/>
    </row>
    <row r="111" spans="1:15" x14ac:dyDescent="0.25">
      <c r="A111" s="170">
        <v>122</v>
      </c>
      <c r="B111" s="170" t="s">
        <v>1893</v>
      </c>
      <c r="C111" s="171">
        <v>0.375</v>
      </c>
      <c r="D111" s="171" t="s">
        <v>1438</v>
      </c>
      <c r="E111" s="171">
        <v>0.56200000000000006</v>
      </c>
      <c r="F111" s="170">
        <v>0.26800000000000002</v>
      </c>
      <c r="G111" s="172" t="s">
        <v>1894</v>
      </c>
      <c r="H111" s="173" t="s">
        <v>1437</v>
      </c>
      <c r="I111" s="174" t="s">
        <v>1420</v>
      </c>
      <c r="J111" s="174">
        <v>375</v>
      </c>
      <c r="K111" s="175" t="s">
        <v>1363</v>
      </c>
      <c r="L111" s="104"/>
      <c r="M111" s="104"/>
      <c r="N111" s="104"/>
      <c r="O111" s="104"/>
    </row>
    <row r="112" spans="1:15" x14ac:dyDescent="0.25">
      <c r="A112" s="170">
        <v>123</v>
      </c>
      <c r="B112" s="170" t="s">
        <v>1895</v>
      </c>
      <c r="C112" s="171">
        <v>0.375</v>
      </c>
      <c r="D112" s="171" t="s">
        <v>1442</v>
      </c>
      <c r="E112" s="171">
        <v>0.56200000000000006</v>
      </c>
      <c r="F112" s="170">
        <v>0.26800000000000002</v>
      </c>
      <c r="G112" s="172" t="s">
        <v>1896</v>
      </c>
      <c r="H112" s="173" t="s">
        <v>1437</v>
      </c>
      <c r="I112" s="174" t="s">
        <v>1420</v>
      </c>
      <c r="J112" s="174">
        <v>375</v>
      </c>
      <c r="K112" s="175" t="s">
        <v>1365</v>
      </c>
      <c r="L112" s="104"/>
      <c r="M112" s="104"/>
      <c r="N112" s="104"/>
      <c r="O112" s="104"/>
    </row>
    <row r="113" spans="1:15" x14ac:dyDescent="0.25">
      <c r="A113" s="170">
        <v>124</v>
      </c>
      <c r="B113" s="170" t="s">
        <v>1897</v>
      </c>
      <c r="C113" s="171">
        <v>0.375</v>
      </c>
      <c r="D113" s="171" t="s">
        <v>1443</v>
      </c>
      <c r="E113" s="171">
        <v>0.56200000000000006</v>
      </c>
      <c r="F113" s="170">
        <v>0.26800000000000002</v>
      </c>
      <c r="G113" s="172" t="s">
        <v>1898</v>
      </c>
      <c r="H113" s="173" t="s">
        <v>1437</v>
      </c>
      <c r="I113" s="174" t="s">
        <v>1420</v>
      </c>
      <c r="J113" s="174">
        <v>375</v>
      </c>
      <c r="K113" s="175" t="s">
        <v>1367</v>
      </c>
      <c r="L113" s="104"/>
      <c r="M113" s="104"/>
      <c r="N113" s="104"/>
      <c r="O113" s="104"/>
    </row>
    <row r="114" spans="1:15" x14ac:dyDescent="0.25">
      <c r="A114" s="170">
        <v>125</v>
      </c>
      <c r="B114" s="170" t="s">
        <v>1899</v>
      </c>
      <c r="C114" s="171">
        <v>0.375</v>
      </c>
      <c r="D114" s="171" t="s">
        <v>1704</v>
      </c>
      <c r="E114" s="171">
        <v>0.56200000000000006</v>
      </c>
      <c r="F114" s="170">
        <v>0.26800000000000002</v>
      </c>
      <c r="G114" s="172" t="s">
        <v>1900</v>
      </c>
      <c r="H114" s="173" t="s">
        <v>1437</v>
      </c>
      <c r="I114" s="174" t="s">
        <v>1420</v>
      </c>
      <c r="J114" s="174">
        <v>375</v>
      </c>
      <c r="K114" s="175" t="s">
        <v>1369</v>
      </c>
      <c r="L114" s="104"/>
      <c r="M114" s="104"/>
      <c r="N114" s="104"/>
      <c r="O114" s="104"/>
    </row>
    <row r="115" spans="1:15" x14ac:dyDescent="0.25">
      <c r="A115" s="170">
        <v>126</v>
      </c>
      <c r="B115" s="170" t="s">
        <v>1901</v>
      </c>
      <c r="C115" s="171">
        <v>0.375</v>
      </c>
      <c r="D115" s="171" t="s">
        <v>1707</v>
      </c>
      <c r="E115" s="171">
        <v>0.56200000000000006</v>
      </c>
      <c r="F115" s="170">
        <v>0.26800000000000002</v>
      </c>
      <c r="G115" s="172" t="s">
        <v>1902</v>
      </c>
      <c r="H115" s="173" t="s">
        <v>1437</v>
      </c>
      <c r="I115" s="174" t="s">
        <v>1420</v>
      </c>
      <c r="J115" s="174">
        <v>375</v>
      </c>
      <c r="K115" s="175" t="s">
        <v>1444</v>
      </c>
      <c r="L115" s="104"/>
      <c r="M115" s="104"/>
      <c r="N115" s="104"/>
      <c r="O115" s="104"/>
    </row>
    <row r="116" spans="1:15" x14ac:dyDescent="0.25">
      <c r="A116" s="170">
        <v>127</v>
      </c>
      <c r="B116" s="170" t="s">
        <v>1903</v>
      </c>
      <c r="C116" s="171">
        <v>0.375</v>
      </c>
      <c r="D116" s="171" t="s">
        <v>1710</v>
      </c>
      <c r="E116" s="171">
        <v>0.56200000000000006</v>
      </c>
      <c r="F116" s="170">
        <v>0.26800000000000002</v>
      </c>
      <c r="G116" s="172" t="s">
        <v>1904</v>
      </c>
      <c r="H116" s="173" t="s">
        <v>1437</v>
      </c>
      <c r="I116" s="174" t="s">
        <v>1420</v>
      </c>
      <c r="J116" s="174">
        <v>375</v>
      </c>
      <c r="K116" s="175" t="s">
        <v>1373</v>
      </c>
      <c r="L116" s="104"/>
      <c r="M116" s="104"/>
      <c r="N116" s="104"/>
      <c r="O116" s="104"/>
    </row>
    <row r="117" spans="1:15" x14ac:dyDescent="0.25">
      <c r="A117" s="170">
        <v>128</v>
      </c>
      <c r="B117" s="170" t="s">
        <v>1905</v>
      </c>
      <c r="C117" s="171">
        <v>0.375</v>
      </c>
      <c r="D117" s="171" t="s">
        <v>1713</v>
      </c>
      <c r="E117" s="171">
        <v>0.56200000000000006</v>
      </c>
      <c r="F117" s="170">
        <v>0.26800000000000002</v>
      </c>
      <c r="G117" s="172" t="s">
        <v>1906</v>
      </c>
      <c r="H117" s="173" t="s">
        <v>1437</v>
      </c>
      <c r="I117" s="174" t="s">
        <v>1420</v>
      </c>
      <c r="J117" s="174">
        <v>375</v>
      </c>
      <c r="K117" s="175" t="s">
        <v>1715</v>
      </c>
      <c r="L117" s="104"/>
      <c r="M117" s="104"/>
      <c r="N117" s="104"/>
      <c r="O117" s="104"/>
    </row>
    <row r="118" spans="1:15" x14ac:dyDescent="0.25">
      <c r="A118" s="170">
        <v>129</v>
      </c>
      <c r="B118" s="170" t="s">
        <v>1907</v>
      </c>
      <c r="C118" s="171">
        <v>0.375</v>
      </c>
      <c r="D118" s="171" t="s">
        <v>1717</v>
      </c>
      <c r="E118" s="171">
        <v>0.56200000000000006</v>
      </c>
      <c r="F118" s="170">
        <v>0.26800000000000002</v>
      </c>
      <c r="G118" s="172" t="s">
        <v>1908</v>
      </c>
      <c r="H118" s="173" t="s">
        <v>1437</v>
      </c>
      <c r="I118" s="174" t="s">
        <v>1420</v>
      </c>
      <c r="J118" s="174">
        <v>375</v>
      </c>
      <c r="K118" s="175" t="s">
        <v>1719</v>
      </c>
      <c r="L118" s="104"/>
      <c r="M118" s="104"/>
      <c r="N118" s="104"/>
      <c r="O118" s="104"/>
    </row>
    <row r="119" spans="1:15" x14ac:dyDescent="0.25">
      <c r="A119" s="170">
        <v>130</v>
      </c>
      <c r="B119" s="170" t="s">
        <v>1909</v>
      </c>
      <c r="C119" s="171">
        <v>0.375</v>
      </c>
      <c r="D119" s="171" t="s">
        <v>1721</v>
      </c>
      <c r="E119" s="171">
        <v>0.56200000000000006</v>
      </c>
      <c r="F119" s="170">
        <v>0.26800000000000002</v>
      </c>
      <c r="G119" s="172" t="s">
        <v>1910</v>
      </c>
      <c r="H119" s="173" t="s">
        <v>1437</v>
      </c>
      <c r="I119" s="174" t="s">
        <v>1420</v>
      </c>
      <c r="J119" s="174">
        <v>375</v>
      </c>
      <c r="K119" s="175" t="s">
        <v>1723</v>
      </c>
      <c r="L119" s="104"/>
      <c r="M119" s="104"/>
      <c r="N119" s="104"/>
      <c r="O119" s="104"/>
    </row>
    <row r="120" spans="1:15" x14ac:dyDescent="0.25">
      <c r="A120" s="170">
        <v>131</v>
      </c>
      <c r="B120" s="170" t="s">
        <v>1911</v>
      </c>
      <c r="C120" s="171">
        <v>0.375</v>
      </c>
      <c r="D120" s="171" t="s">
        <v>1912</v>
      </c>
      <c r="E120" s="171">
        <v>0.56200000000000006</v>
      </c>
      <c r="F120" s="170">
        <v>0.26800000000000002</v>
      </c>
      <c r="G120" s="172" t="s">
        <v>1913</v>
      </c>
      <c r="H120" s="173" t="s">
        <v>1437</v>
      </c>
      <c r="I120" s="174" t="s">
        <v>1420</v>
      </c>
      <c r="J120" s="174">
        <v>375</v>
      </c>
      <c r="K120" s="175" t="s">
        <v>1914</v>
      </c>
      <c r="L120" s="104"/>
      <c r="M120" s="104"/>
      <c r="N120" s="104"/>
      <c r="O120" s="104"/>
    </row>
    <row r="121" spans="1:15" x14ac:dyDescent="0.25">
      <c r="A121" s="170">
        <v>132</v>
      </c>
      <c r="B121" s="170" t="s">
        <v>1915</v>
      </c>
      <c r="C121" s="171">
        <v>0.375</v>
      </c>
      <c r="D121" s="171" t="s">
        <v>1916</v>
      </c>
      <c r="E121" s="171">
        <v>0.56200000000000006</v>
      </c>
      <c r="F121" s="170">
        <v>0.26800000000000002</v>
      </c>
      <c r="G121" s="172" t="s">
        <v>1917</v>
      </c>
      <c r="H121" s="173" t="s">
        <v>1437</v>
      </c>
      <c r="I121" s="174" t="s">
        <v>1420</v>
      </c>
      <c r="J121" s="174">
        <v>375</v>
      </c>
      <c r="K121" s="175" t="s">
        <v>1918</v>
      </c>
      <c r="L121" s="104"/>
      <c r="M121" s="104"/>
      <c r="N121" s="104"/>
      <c r="O121" s="104"/>
    </row>
    <row r="122" spans="1:15" x14ac:dyDescent="0.25">
      <c r="A122" s="170">
        <v>134</v>
      </c>
      <c r="B122" s="170" t="s">
        <v>1919</v>
      </c>
      <c r="C122" s="171">
        <v>0.375</v>
      </c>
      <c r="D122" s="171" t="s">
        <v>1407</v>
      </c>
      <c r="E122" s="171">
        <v>0.56200000000000006</v>
      </c>
      <c r="F122" s="170">
        <v>0.26800000000000002</v>
      </c>
      <c r="G122" s="172" t="s">
        <v>1920</v>
      </c>
      <c r="H122" s="173" t="s">
        <v>1577</v>
      </c>
      <c r="I122" s="174" t="s">
        <v>1424</v>
      </c>
      <c r="J122" s="174">
        <v>375</v>
      </c>
      <c r="K122" s="175">
        <v>500</v>
      </c>
      <c r="L122" s="104"/>
      <c r="M122" s="104"/>
      <c r="N122" s="104"/>
      <c r="O122" s="104"/>
    </row>
    <row r="123" spans="1:15" x14ac:dyDescent="0.25">
      <c r="A123" s="170">
        <v>135</v>
      </c>
      <c r="B123" s="170" t="s">
        <v>1921</v>
      </c>
      <c r="C123" s="171">
        <v>0.375</v>
      </c>
      <c r="D123" s="171" t="s">
        <v>1408</v>
      </c>
      <c r="E123" s="171">
        <v>0.56200000000000006</v>
      </c>
      <c r="F123" s="170">
        <v>0.26800000000000002</v>
      </c>
      <c r="G123" s="172" t="s">
        <v>1922</v>
      </c>
      <c r="H123" s="173" t="s">
        <v>1577</v>
      </c>
      <c r="I123" s="174" t="s">
        <v>1424</v>
      </c>
      <c r="J123" s="174">
        <v>375</v>
      </c>
      <c r="K123" s="175">
        <v>625</v>
      </c>
      <c r="L123" s="104"/>
      <c r="M123" s="104"/>
      <c r="N123" s="104"/>
      <c r="O123" s="104"/>
    </row>
    <row r="124" spans="1:15" x14ac:dyDescent="0.25">
      <c r="A124" s="170">
        <v>136</v>
      </c>
      <c r="B124" s="170" t="s">
        <v>1923</v>
      </c>
      <c r="C124" s="171">
        <v>0.375</v>
      </c>
      <c r="D124" s="171" t="s">
        <v>1409</v>
      </c>
      <c r="E124" s="171">
        <v>0.56200000000000006</v>
      </c>
      <c r="F124" s="170">
        <v>0.26800000000000002</v>
      </c>
      <c r="G124" s="172" t="s">
        <v>1924</v>
      </c>
      <c r="H124" s="173" t="s">
        <v>1577</v>
      </c>
      <c r="I124" s="174" t="s">
        <v>1424</v>
      </c>
      <c r="J124" s="174">
        <v>375</v>
      </c>
      <c r="K124" s="175">
        <v>750</v>
      </c>
      <c r="L124" s="104"/>
      <c r="M124" s="104"/>
      <c r="N124" s="104"/>
      <c r="O124" s="104"/>
    </row>
    <row r="125" spans="1:15" x14ac:dyDescent="0.25">
      <c r="A125" s="170">
        <v>137</v>
      </c>
      <c r="B125" s="170" t="s">
        <v>1925</v>
      </c>
      <c r="C125" s="171">
        <v>0.375</v>
      </c>
      <c r="D125" s="171" t="s">
        <v>1410</v>
      </c>
      <c r="E125" s="171">
        <v>0.56200000000000006</v>
      </c>
      <c r="F125" s="170">
        <v>0.26800000000000002</v>
      </c>
      <c r="G125" s="172" t="s">
        <v>1926</v>
      </c>
      <c r="H125" s="173" t="s">
        <v>1577</v>
      </c>
      <c r="I125" s="174" t="s">
        <v>1424</v>
      </c>
      <c r="J125" s="174">
        <v>375</v>
      </c>
      <c r="K125" s="175">
        <v>875</v>
      </c>
      <c r="L125" s="104"/>
      <c r="M125" s="104"/>
      <c r="N125" s="104"/>
      <c r="O125" s="104"/>
    </row>
    <row r="126" spans="1:15" x14ac:dyDescent="0.25">
      <c r="A126" s="170">
        <v>138</v>
      </c>
      <c r="B126" s="170" t="s">
        <v>1927</v>
      </c>
      <c r="C126" s="171">
        <v>0.375</v>
      </c>
      <c r="D126" s="171" t="s">
        <v>1224</v>
      </c>
      <c r="E126" s="171">
        <v>0.56200000000000006</v>
      </c>
      <c r="F126" s="170">
        <v>0.26800000000000002</v>
      </c>
      <c r="G126" s="172" t="s">
        <v>1928</v>
      </c>
      <c r="H126" s="173" t="s">
        <v>1577</v>
      </c>
      <c r="I126" s="174" t="s">
        <v>1424</v>
      </c>
      <c r="J126" s="174">
        <v>375</v>
      </c>
      <c r="K126" s="175" t="s">
        <v>1348</v>
      </c>
      <c r="L126" s="104"/>
      <c r="M126" s="104"/>
      <c r="N126" s="104"/>
      <c r="O126" s="104"/>
    </row>
    <row r="127" spans="1:15" x14ac:dyDescent="0.25">
      <c r="A127" s="170">
        <v>139</v>
      </c>
      <c r="B127" s="170" t="s">
        <v>1929</v>
      </c>
      <c r="C127" s="171">
        <v>0.375</v>
      </c>
      <c r="D127" s="171" t="s">
        <v>1411</v>
      </c>
      <c r="E127" s="171">
        <v>0.56200000000000006</v>
      </c>
      <c r="F127" s="170">
        <v>0.26800000000000002</v>
      </c>
      <c r="G127" s="172" t="s">
        <v>1930</v>
      </c>
      <c r="H127" s="173" t="s">
        <v>1577</v>
      </c>
      <c r="I127" s="174" t="s">
        <v>1424</v>
      </c>
      <c r="J127" s="174">
        <v>375</v>
      </c>
      <c r="K127" s="175" t="s">
        <v>1352</v>
      </c>
      <c r="L127" s="104"/>
      <c r="M127" s="104"/>
      <c r="N127" s="104"/>
      <c r="O127" s="104"/>
    </row>
    <row r="128" spans="1:15" x14ac:dyDescent="0.25">
      <c r="A128" s="170">
        <v>140</v>
      </c>
      <c r="B128" s="170" t="s">
        <v>1931</v>
      </c>
      <c r="C128" s="171">
        <v>0.375</v>
      </c>
      <c r="D128" s="171" t="s">
        <v>1412</v>
      </c>
      <c r="E128" s="171">
        <v>0.56200000000000006</v>
      </c>
      <c r="F128" s="170">
        <v>0.26800000000000002</v>
      </c>
      <c r="G128" s="172" t="s">
        <v>1932</v>
      </c>
      <c r="H128" s="173" t="s">
        <v>1577</v>
      </c>
      <c r="I128" s="174" t="s">
        <v>1424</v>
      </c>
      <c r="J128" s="174">
        <v>375</v>
      </c>
      <c r="K128" s="175" t="s">
        <v>1431</v>
      </c>
      <c r="L128" s="104"/>
      <c r="M128" s="104"/>
      <c r="N128" s="104"/>
      <c r="O128" s="104"/>
    </row>
    <row r="129" spans="1:15" x14ac:dyDescent="0.25">
      <c r="A129" s="170">
        <v>141</v>
      </c>
      <c r="B129" s="170" t="s">
        <v>1933</v>
      </c>
      <c r="C129" s="171">
        <v>0.375</v>
      </c>
      <c r="D129" s="171" t="s">
        <v>1413</v>
      </c>
      <c r="E129" s="171">
        <v>0.56200000000000006</v>
      </c>
      <c r="F129" s="170">
        <v>0.26800000000000002</v>
      </c>
      <c r="G129" s="172" t="s">
        <v>1934</v>
      </c>
      <c r="H129" s="173" t="s">
        <v>1577</v>
      </c>
      <c r="I129" s="174" t="s">
        <v>1424</v>
      </c>
      <c r="J129" s="174">
        <v>375</v>
      </c>
      <c r="K129" s="175" t="s">
        <v>1356</v>
      </c>
      <c r="L129" s="104"/>
      <c r="M129" s="104"/>
      <c r="N129" s="104"/>
      <c r="O129" s="104"/>
    </row>
    <row r="130" spans="1:15" x14ac:dyDescent="0.25">
      <c r="A130" s="170">
        <v>142</v>
      </c>
      <c r="B130" s="170" t="s">
        <v>1935</v>
      </c>
      <c r="C130" s="171">
        <v>0.375</v>
      </c>
      <c r="D130" s="171" t="s">
        <v>1414</v>
      </c>
      <c r="E130" s="171">
        <v>0.56200000000000006</v>
      </c>
      <c r="F130" s="170">
        <v>0.26800000000000002</v>
      </c>
      <c r="G130" s="172" t="s">
        <v>1936</v>
      </c>
      <c r="H130" s="173" t="s">
        <v>1577</v>
      </c>
      <c r="I130" s="174" t="s">
        <v>1424</v>
      </c>
      <c r="J130" s="174">
        <v>375</v>
      </c>
      <c r="K130" s="175" t="s">
        <v>1358</v>
      </c>
      <c r="L130" s="104"/>
      <c r="M130" s="104"/>
      <c r="N130" s="104"/>
      <c r="O130" s="104"/>
    </row>
    <row r="131" spans="1:15" x14ac:dyDescent="0.25">
      <c r="A131" s="170">
        <v>143</v>
      </c>
      <c r="B131" s="170" t="s">
        <v>1937</v>
      </c>
      <c r="C131" s="171">
        <v>0.375</v>
      </c>
      <c r="D131" s="171" t="s">
        <v>1415</v>
      </c>
      <c r="E131" s="171">
        <v>0.56200000000000006</v>
      </c>
      <c r="F131" s="170">
        <v>0.26800000000000002</v>
      </c>
      <c r="G131" s="172" t="s">
        <v>1938</v>
      </c>
      <c r="H131" s="173" t="s">
        <v>1577</v>
      </c>
      <c r="I131" s="174" t="s">
        <v>1424</v>
      </c>
      <c r="J131" s="174">
        <v>375</v>
      </c>
      <c r="K131" s="175" t="s">
        <v>1359</v>
      </c>
      <c r="L131" s="104"/>
      <c r="M131" s="104"/>
      <c r="N131" s="104"/>
      <c r="O131" s="104"/>
    </row>
    <row r="132" spans="1:15" x14ac:dyDescent="0.25">
      <c r="A132" s="170">
        <v>144</v>
      </c>
      <c r="B132" s="170" t="s">
        <v>1939</v>
      </c>
      <c r="C132" s="171">
        <v>0.375</v>
      </c>
      <c r="D132" s="171" t="s">
        <v>1416</v>
      </c>
      <c r="E132" s="171">
        <v>0.56200000000000006</v>
      </c>
      <c r="F132" s="170">
        <v>0.26800000000000002</v>
      </c>
      <c r="G132" s="172" t="s">
        <v>1940</v>
      </c>
      <c r="H132" s="173" t="s">
        <v>1577</v>
      </c>
      <c r="I132" s="174" t="s">
        <v>1424</v>
      </c>
      <c r="J132" s="174">
        <v>375</v>
      </c>
      <c r="K132" s="175" t="s">
        <v>1360</v>
      </c>
      <c r="L132" s="104"/>
      <c r="M132" s="104"/>
      <c r="N132" s="104"/>
      <c r="O132" s="104"/>
    </row>
    <row r="133" spans="1:15" x14ac:dyDescent="0.25">
      <c r="A133" s="170">
        <v>145</v>
      </c>
      <c r="B133" s="170" t="s">
        <v>1941</v>
      </c>
      <c r="C133" s="171">
        <v>0.375</v>
      </c>
      <c r="D133" s="171" t="s">
        <v>1417</v>
      </c>
      <c r="E133" s="171">
        <v>0.56200000000000006</v>
      </c>
      <c r="F133" s="170">
        <v>0.26800000000000002</v>
      </c>
      <c r="G133" s="172" t="s">
        <v>1942</v>
      </c>
      <c r="H133" s="173" t="s">
        <v>1577</v>
      </c>
      <c r="I133" s="174" t="s">
        <v>1424</v>
      </c>
      <c r="J133" s="174">
        <v>375</v>
      </c>
      <c r="K133" s="175" t="s">
        <v>1361</v>
      </c>
      <c r="L133" s="104"/>
      <c r="M133" s="104"/>
      <c r="N133" s="104"/>
      <c r="O133" s="104"/>
    </row>
    <row r="134" spans="1:15" x14ac:dyDescent="0.25">
      <c r="A134" s="170">
        <v>146</v>
      </c>
      <c r="B134" s="170" t="s">
        <v>1943</v>
      </c>
      <c r="C134" s="171">
        <v>0.375</v>
      </c>
      <c r="D134" s="171" t="s">
        <v>1418</v>
      </c>
      <c r="E134" s="171">
        <v>0.56200000000000006</v>
      </c>
      <c r="F134" s="170">
        <v>0.26800000000000002</v>
      </c>
      <c r="G134" s="172" t="s">
        <v>1944</v>
      </c>
      <c r="H134" s="173" t="s">
        <v>1577</v>
      </c>
      <c r="I134" s="174" t="s">
        <v>1424</v>
      </c>
      <c r="J134" s="174">
        <v>375</v>
      </c>
      <c r="K134" s="175" t="s">
        <v>1362</v>
      </c>
      <c r="L134" s="104"/>
      <c r="M134" s="104"/>
      <c r="N134" s="104"/>
      <c r="O134" s="104"/>
    </row>
    <row r="135" spans="1:15" x14ac:dyDescent="0.25">
      <c r="A135" s="170">
        <v>147</v>
      </c>
      <c r="B135" s="170" t="s">
        <v>1945</v>
      </c>
      <c r="C135" s="171">
        <v>0.375</v>
      </c>
      <c r="D135" s="171" t="s">
        <v>1695</v>
      </c>
      <c r="E135" s="171">
        <v>0.56200000000000006</v>
      </c>
      <c r="F135" s="170">
        <v>0.26800000000000002</v>
      </c>
      <c r="G135" s="172" t="s">
        <v>1946</v>
      </c>
      <c r="H135" s="173" t="s">
        <v>1577</v>
      </c>
      <c r="I135" s="174" t="s">
        <v>1424</v>
      </c>
      <c r="J135" s="174">
        <v>375</v>
      </c>
      <c r="K135" s="175" t="s">
        <v>1023</v>
      </c>
      <c r="L135" s="104"/>
      <c r="M135" s="104"/>
      <c r="N135" s="104"/>
      <c r="O135" s="104"/>
    </row>
    <row r="136" spans="1:15" x14ac:dyDescent="0.25">
      <c r="A136" s="170">
        <v>148</v>
      </c>
      <c r="B136" s="170" t="s">
        <v>1947</v>
      </c>
      <c r="C136" s="171">
        <v>0.375</v>
      </c>
      <c r="D136" s="171" t="s">
        <v>1438</v>
      </c>
      <c r="E136" s="171">
        <v>0.56200000000000006</v>
      </c>
      <c r="F136" s="170">
        <v>0.26800000000000002</v>
      </c>
      <c r="G136" s="172" t="s">
        <v>1948</v>
      </c>
      <c r="H136" s="173" t="s">
        <v>1577</v>
      </c>
      <c r="I136" s="174" t="s">
        <v>1424</v>
      </c>
      <c r="J136" s="174">
        <v>375</v>
      </c>
      <c r="K136" s="175" t="s">
        <v>1363</v>
      </c>
      <c r="L136" s="104"/>
      <c r="M136" s="104"/>
      <c r="N136" s="104"/>
      <c r="O136" s="104"/>
    </row>
    <row r="137" spans="1:15" x14ac:dyDescent="0.25">
      <c r="A137" s="170">
        <v>149</v>
      </c>
      <c r="B137" s="170" t="s">
        <v>1949</v>
      </c>
      <c r="C137" s="171">
        <v>0.375</v>
      </c>
      <c r="D137" s="171" t="s">
        <v>1442</v>
      </c>
      <c r="E137" s="171">
        <v>0.56200000000000006</v>
      </c>
      <c r="F137" s="170">
        <v>0.26800000000000002</v>
      </c>
      <c r="G137" s="172" t="s">
        <v>1950</v>
      </c>
      <c r="H137" s="173" t="s">
        <v>1577</v>
      </c>
      <c r="I137" s="174" t="s">
        <v>1424</v>
      </c>
      <c r="J137" s="174">
        <v>375</v>
      </c>
      <c r="K137" s="175" t="s">
        <v>1365</v>
      </c>
      <c r="L137" s="104"/>
      <c r="M137" s="104"/>
      <c r="N137" s="104"/>
      <c r="O137" s="104"/>
    </row>
    <row r="138" spans="1:15" x14ac:dyDescent="0.25">
      <c r="A138" s="170">
        <v>150</v>
      </c>
      <c r="B138" s="170" t="s">
        <v>1951</v>
      </c>
      <c r="C138" s="171">
        <v>0.375</v>
      </c>
      <c r="D138" s="171" t="s">
        <v>1443</v>
      </c>
      <c r="E138" s="171">
        <v>0.56200000000000006</v>
      </c>
      <c r="F138" s="170">
        <v>0.26800000000000002</v>
      </c>
      <c r="G138" s="172" t="s">
        <v>1952</v>
      </c>
      <c r="H138" s="173" t="s">
        <v>1577</v>
      </c>
      <c r="I138" s="174" t="s">
        <v>1424</v>
      </c>
      <c r="J138" s="174">
        <v>375</v>
      </c>
      <c r="K138" s="175" t="s">
        <v>1367</v>
      </c>
      <c r="L138" s="104"/>
      <c r="M138" s="104"/>
      <c r="N138" s="104"/>
      <c r="O138" s="104"/>
    </row>
    <row r="139" spans="1:15" x14ac:dyDescent="0.25">
      <c r="A139" s="170">
        <v>151</v>
      </c>
      <c r="B139" s="170" t="s">
        <v>1953</v>
      </c>
      <c r="C139" s="171">
        <v>0.375</v>
      </c>
      <c r="D139" s="171" t="s">
        <v>1704</v>
      </c>
      <c r="E139" s="171">
        <v>0.56200000000000006</v>
      </c>
      <c r="F139" s="170">
        <v>0.26800000000000002</v>
      </c>
      <c r="G139" s="172" t="s">
        <v>1954</v>
      </c>
      <c r="H139" s="173" t="s">
        <v>1577</v>
      </c>
      <c r="I139" s="174" t="s">
        <v>1424</v>
      </c>
      <c r="J139" s="174">
        <v>375</v>
      </c>
      <c r="K139" s="175" t="s">
        <v>1369</v>
      </c>
      <c r="L139" s="104"/>
      <c r="M139" s="104"/>
      <c r="N139" s="104"/>
      <c r="O139" s="104"/>
    </row>
    <row r="140" spans="1:15" x14ac:dyDescent="0.25">
      <c r="A140" s="170">
        <v>152</v>
      </c>
      <c r="B140" s="170" t="s">
        <v>1955</v>
      </c>
      <c r="C140" s="171">
        <v>0.375</v>
      </c>
      <c r="D140" s="171" t="s">
        <v>1707</v>
      </c>
      <c r="E140" s="171">
        <v>0.56200000000000006</v>
      </c>
      <c r="F140" s="170">
        <v>0.26800000000000002</v>
      </c>
      <c r="G140" s="172" t="s">
        <v>1956</v>
      </c>
      <c r="H140" s="173" t="s">
        <v>1577</v>
      </c>
      <c r="I140" s="174" t="s">
        <v>1424</v>
      </c>
      <c r="J140" s="174">
        <v>375</v>
      </c>
      <c r="K140" s="175" t="s">
        <v>1444</v>
      </c>
      <c r="L140" s="104"/>
      <c r="M140" s="104"/>
      <c r="N140" s="104"/>
      <c r="O140" s="104"/>
    </row>
    <row r="141" spans="1:15" x14ac:dyDescent="0.25">
      <c r="A141" s="170">
        <v>153</v>
      </c>
      <c r="B141" s="170" t="s">
        <v>1957</v>
      </c>
      <c r="C141" s="171">
        <v>0.375</v>
      </c>
      <c r="D141" s="171" t="s">
        <v>1710</v>
      </c>
      <c r="E141" s="171">
        <v>0.56200000000000006</v>
      </c>
      <c r="F141" s="170">
        <v>0.26800000000000002</v>
      </c>
      <c r="G141" s="172" t="s">
        <v>1958</v>
      </c>
      <c r="H141" s="173" t="s">
        <v>1577</v>
      </c>
      <c r="I141" s="174" t="s">
        <v>1424</v>
      </c>
      <c r="J141" s="174">
        <v>375</v>
      </c>
      <c r="K141" s="175" t="s">
        <v>1373</v>
      </c>
      <c r="L141" s="104"/>
      <c r="M141" s="104"/>
      <c r="N141" s="104"/>
      <c r="O141" s="104"/>
    </row>
    <row r="142" spans="1:15" x14ac:dyDescent="0.25">
      <c r="A142" s="170">
        <v>154</v>
      </c>
      <c r="B142" s="170" t="s">
        <v>1959</v>
      </c>
      <c r="C142" s="171">
        <v>0.375</v>
      </c>
      <c r="D142" s="171" t="s">
        <v>1713</v>
      </c>
      <c r="E142" s="171">
        <v>0.56200000000000006</v>
      </c>
      <c r="F142" s="170">
        <v>0.26800000000000002</v>
      </c>
      <c r="G142" s="172" t="s">
        <v>1960</v>
      </c>
      <c r="H142" s="173" t="s">
        <v>1577</v>
      </c>
      <c r="I142" s="174" t="s">
        <v>1424</v>
      </c>
      <c r="J142" s="174">
        <v>375</v>
      </c>
      <c r="K142" s="175" t="s">
        <v>1715</v>
      </c>
      <c r="L142" s="104"/>
      <c r="M142" s="104"/>
      <c r="N142" s="104"/>
      <c r="O142" s="104"/>
    </row>
    <row r="143" spans="1:15" x14ac:dyDescent="0.25">
      <c r="A143" s="170">
        <v>155</v>
      </c>
      <c r="B143" s="170" t="s">
        <v>1961</v>
      </c>
      <c r="C143" s="171">
        <v>0.375</v>
      </c>
      <c r="D143" s="171" t="s">
        <v>1717</v>
      </c>
      <c r="E143" s="171">
        <v>0.56200000000000006</v>
      </c>
      <c r="F143" s="170">
        <v>0.26800000000000002</v>
      </c>
      <c r="G143" s="172" t="s">
        <v>1962</v>
      </c>
      <c r="H143" s="173" t="s">
        <v>1577</v>
      </c>
      <c r="I143" s="174" t="s">
        <v>1424</v>
      </c>
      <c r="J143" s="174">
        <v>375</v>
      </c>
      <c r="K143" s="175" t="s">
        <v>1719</v>
      </c>
      <c r="L143" s="104"/>
      <c r="M143" s="104"/>
      <c r="N143" s="104"/>
      <c r="O143" s="104"/>
    </row>
    <row r="144" spans="1:15" x14ac:dyDescent="0.25">
      <c r="A144" s="170">
        <v>156</v>
      </c>
      <c r="B144" s="170" t="s">
        <v>1963</v>
      </c>
      <c r="C144" s="171">
        <v>0.375</v>
      </c>
      <c r="D144" s="171" t="s">
        <v>1721</v>
      </c>
      <c r="E144" s="171">
        <v>0.56200000000000006</v>
      </c>
      <c r="F144" s="170">
        <v>0.26800000000000002</v>
      </c>
      <c r="G144" s="172" t="s">
        <v>1964</v>
      </c>
      <c r="H144" s="173" t="s">
        <v>1577</v>
      </c>
      <c r="I144" s="174" t="s">
        <v>1424</v>
      </c>
      <c r="J144" s="174">
        <v>375</v>
      </c>
      <c r="K144" s="175" t="s">
        <v>1723</v>
      </c>
      <c r="L144" s="104"/>
      <c r="M144" s="104"/>
      <c r="N144" s="104"/>
      <c r="O144" s="104"/>
    </row>
    <row r="145" spans="1:15" x14ac:dyDescent="0.25">
      <c r="A145" s="170">
        <v>161</v>
      </c>
      <c r="B145" s="170" t="s">
        <v>1965</v>
      </c>
      <c r="C145" s="171" t="s">
        <v>1966</v>
      </c>
      <c r="D145" s="171" t="s">
        <v>1409</v>
      </c>
      <c r="E145" s="171">
        <v>0.625</v>
      </c>
      <c r="F145" s="170">
        <v>0.316</v>
      </c>
      <c r="G145" s="172" t="s">
        <v>1967</v>
      </c>
      <c r="H145" s="173" t="s">
        <v>1439</v>
      </c>
      <c r="I145" s="174" t="s">
        <v>1420</v>
      </c>
      <c r="J145" s="174">
        <v>438</v>
      </c>
      <c r="K145" s="175">
        <v>750</v>
      </c>
      <c r="L145" s="104"/>
      <c r="M145" s="104"/>
      <c r="N145" s="104"/>
      <c r="O145" s="104"/>
    </row>
    <row r="146" spans="1:15" x14ac:dyDescent="0.25">
      <c r="A146" s="170">
        <v>162</v>
      </c>
      <c r="B146" s="170" t="s">
        <v>1968</v>
      </c>
      <c r="C146" s="171" t="s">
        <v>1966</v>
      </c>
      <c r="D146" s="171" t="s">
        <v>1410</v>
      </c>
      <c r="E146" s="171">
        <v>0.625</v>
      </c>
      <c r="F146" s="170">
        <v>0.316</v>
      </c>
      <c r="G146" s="172" t="s">
        <v>1969</v>
      </c>
      <c r="H146" s="173" t="s">
        <v>1439</v>
      </c>
      <c r="I146" s="174" t="s">
        <v>1420</v>
      </c>
      <c r="J146" s="174">
        <v>438</v>
      </c>
      <c r="K146" s="175">
        <v>875</v>
      </c>
      <c r="L146" s="104"/>
      <c r="M146" s="104"/>
      <c r="N146" s="104"/>
      <c r="O146" s="104"/>
    </row>
    <row r="147" spans="1:15" x14ac:dyDescent="0.25">
      <c r="A147" s="170">
        <v>163</v>
      </c>
      <c r="B147" s="170" t="s">
        <v>1970</v>
      </c>
      <c r="C147" s="171" t="s">
        <v>1966</v>
      </c>
      <c r="D147" s="171" t="s">
        <v>1224</v>
      </c>
      <c r="E147" s="171">
        <v>0.625</v>
      </c>
      <c r="F147" s="170">
        <v>0.316</v>
      </c>
      <c r="G147" s="172" t="s">
        <v>1971</v>
      </c>
      <c r="H147" s="173" t="s">
        <v>1439</v>
      </c>
      <c r="I147" s="174" t="s">
        <v>1420</v>
      </c>
      <c r="J147" s="174">
        <v>438</v>
      </c>
      <c r="K147" s="175" t="s">
        <v>1348</v>
      </c>
      <c r="L147" s="104"/>
      <c r="M147" s="104"/>
      <c r="N147" s="104"/>
      <c r="O147" s="104"/>
    </row>
    <row r="148" spans="1:15" x14ac:dyDescent="0.25">
      <c r="A148" s="170">
        <v>164</v>
      </c>
      <c r="B148" s="170" t="s">
        <v>1972</v>
      </c>
      <c r="C148" s="171" t="s">
        <v>1966</v>
      </c>
      <c r="D148" s="171" t="s">
        <v>1411</v>
      </c>
      <c r="E148" s="171">
        <v>0.625</v>
      </c>
      <c r="F148" s="170">
        <v>0.316</v>
      </c>
      <c r="G148" s="172" t="s">
        <v>1973</v>
      </c>
      <c r="H148" s="173" t="s">
        <v>1439</v>
      </c>
      <c r="I148" s="174" t="s">
        <v>1420</v>
      </c>
      <c r="J148" s="174">
        <v>438</v>
      </c>
      <c r="K148" s="175" t="s">
        <v>1352</v>
      </c>
      <c r="L148" s="104"/>
      <c r="M148" s="104"/>
      <c r="N148" s="104"/>
      <c r="O148" s="104"/>
    </row>
    <row r="149" spans="1:15" x14ac:dyDescent="0.25">
      <c r="A149" s="170">
        <v>165</v>
      </c>
      <c r="B149" s="170" t="s">
        <v>1974</v>
      </c>
      <c r="C149" s="171" t="s">
        <v>1966</v>
      </c>
      <c r="D149" s="171" t="s">
        <v>1412</v>
      </c>
      <c r="E149" s="171">
        <v>0.625</v>
      </c>
      <c r="F149" s="170">
        <v>0.316</v>
      </c>
      <c r="G149" s="172" t="s">
        <v>1975</v>
      </c>
      <c r="H149" s="173" t="s">
        <v>1439</v>
      </c>
      <c r="I149" s="174" t="s">
        <v>1420</v>
      </c>
      <c r="J149" s="174">
        <v>438</v>
      </c>
      <c r="K149" s="175" t="s">
        <v>1431</v>
      </c>
      <c r="L149" s="104"/>
      <c r="M149" s="104"/>
      <c r="N149" s="104"/>
      <c r="O149" s="104"/>
    </row>
    <row r="150" spans="1:15" x14ac:dyDescent="0.25">
      <c r="A150" s="170">
        <v>166</v>
      </c>
      <c r="B150" s="170" t="s">
        <v>1976</v>
      </c>
      <c r="C150" s="171" t="s">
        <v>1966</v>
      </c>
      <c r="D150" s="171" t="s">
        <v>1413</v>
      </c>
      <c r="E150" s="171">
        <v>0.625</v>
      </c>
      <c r="F150" s="170">
        <v>0.316</v>
      </c>
      <c r="G150" s="172" t="s">
        <v>1977</v>
      </c>
      <c r="H150" s="173" t="s">
        <v>1439</v>
      </c>
      <c r="I150" s="174" t="s">
        <v>1420</v>
      </c>
      <c r="J150" s="174">
        <v>438</v>
      </c>
      <c r="K150" s="175" t="s">
        <v>1356</v>
      </c>
      <c r="L150" s="104"/>
      <c r="M150" s="104"/>
      <c r="N150" s="104"/>
      <c r="O150" s="104"/>
    </row>
    <row r="151" spans="1:15" x14ac:dyDescent="0.25">
      <c r="A151" s="170">
        <v>167</v>
      </c>
      <c r="B151" s="170" t="s">
        <v>1978</v>
      </c>
      <c r="C151" s="171" t="s">
        <v>1966</v>
      </c>
      <c r="D151" s="171" t="s">
        <v>1414</v>
      </c>
      <c r="E151" s="171">
        <v>0.625</v>
      </c>
      <c r="F151" s="170">
        <v>0.316</v>
      </c>
      <c r="G151" s="172" t="s">
        <v>1979</v>
      </c>
      <c r="H151" s="173" t="s">
        <v>1439</v>
      </c>
      <c r="I151" s="174" t="s">
        <v>1420</v>
      </c>
      <c r="J151" s="174">
        <v>438</v>
      </c>
      <c r="K151" s="175" t="s">
        <v>1358</v>
      </c>
      <c r="L151" s="104"/>
      <c r="M151" s="104"/>
      <c r="N151" s="104"/>
      <c r="O151" s="104"/>
    </row>
    <row r="152" spans="1:15" x14ac:dyDescent="0.25">
      <c r="A152" s="170">
        <v>168</v>
      </c>
      <c r="B152" s="170" t="s">
        <v>1980</v>
      </c>
      <c r="C152" s="171" t="s">
        <v>1966</v>
      </c>
      <c r="D152" s="171" t="s">
        <v>1415</v>
      </c>
      <c r="E152" s="171">
        <v>0.625</v>
      </c>
      <c r="F152" s="170">
        <v>0.316</v>
      </c>
      <c r="G152" s="172" t="s">
        <v>1981</v>
      </c>
      <c r="H152" s="173" t="s">
        <v>1439</v>
      </c>
      <c r="I152" s="174" t="s">
        <v>1420</v>
      </c>
      <c r="J152" s="174">
        <v>438</v>
      </c>
      <c r="K152" s="175" t="s">
        <v>1359</v>
      </c>
      <c r="L152" s="104"/>
      <c r="M152" s="104"/>
      <c r="N152" s="104"/>
      <c r="O152" s="104"/>
    </row>
    <row r="153" spans="1:15" x14ac:dyDescent="0.25">
      <c r="A153" s="170">
        <v>169</v>
      </c>
      <c r="B153" s="170" t="s">
        <v>1982</v>
      </c>
      <c r="C153" s="171" t="s">
        <v>1966</v>
      </c>
      <c r="D153" s="171" t="s">
        <v>1416</v>
      </c>
      <c r="E153" s="171">
        <v>0.625</v>
      </c>
      <c r="F153" s="170">
        <v>0.316</v>
      </c>
      <c r="G153" s="172" t="s">
        <v>1983</v>
      </c>
      <c r="H153" s="173" t="s">
        <v>1439</v>
      </c>
      <c r="I153" s="174" t="s">
        <v>1420</v>
      </c>
      <c r="J153" s="174">
        <v>438</v>
      </c>
      <c r="K153" s="175" t="s">
        <v>1360</v>
      </c>
      <c r="L153" s="104"/>
      <c r="M153" s="104"/>
      <c r="N153" s="104"/>
      <c r="O153" s="104"/>
    </row>
    <row r="154" spans="1:15" x14ac:dyDescent="0.25">
      <c r="A154" s="170">
        <v>170</v>
      </c>
      <c r="B154" s="170" t="s">
        <v>1984</v>
      </c>
      <c r="C154" s="171" t="s">
        <v>1966</v>
      </c>
      <c r="D154" s="171" t="s">
        <v>1417</v>
      </c>
      <c r="E154" s="171">
        <v>0.625</v>
      </c>
      <c r="F154" s="170">
        <v>0.316</v>
      </c>
      <c r="G154" s="172" t="s">
        <v>1985</v>
      </c>
      <c r="H154" s="173" t="s">
        <v>1439</v>
      </c>
      <c r="I154" s="174" t="s">
        <v>1420</v>
      </c>
      <c r="J154" s="174">
        <v>438</v>
      </c>
      <c r="K154" s="175" t="s">
        <v>1361</v>
      </c>
      <c r="L154" s="104"/>
      <c r="M154" s="104"/>
      <c r="N154" s="104"/>
      <c r="O154" s="104"/>
    </row>
    <row r="155" spans="1:15" x14ac:dyDescent="0.25">
      <c r="A155" s="170">
        <v>171</v>
      </c>
      <c r="B155" s="170" t="s">
        <v>1986</v>
      </c>
      <c r="C155" s="171" t="s">
        <v>1966</v>
      </c>
      <c r="D155" s="171" t="s">
        <v>1418</v>
      </c>
      <c r="E155" s="171">
        <v>0.625</v>
      </c>
      <c r="F155" s="170">
        <v>0.316</v>
      </c>
      <c r="G155" s="172" t="s">
        <v>1987</v>
      </c>
      <c r="H155" s="173" t="s">
        <v>1439</v>
      </c>
      <c r="I155" s="174" t="s">
        <v>1420</v>
      </c>
      <c r="J155" s="174">
        <v>438</v>
      </c>
      <c r="K155" s="175" t="s">
        <v>1362</v>
      </c>
      <c r="L155" s="104"/>
      <c r="M155" s="104"/>
      <c r="N155" s="104"/>
      <c r="O155" s="104"/>
    </row>
    <row r="156" spans="1:15" x14ac:dyDescent="0.25">
      <c r="A156" s="170">
        <v>172</v>
      </c>
      <c r="B156" s="170" t="s">
        <v>1988</v>
      </c>
      <c r="C156" s="171" t="s">
        <v>1966</v>
      </c>
      <c r="D156" s="171" t="s">
        <v>1695</v>
      </c>
      <c r="E156" s="171">
        <v>0.625</v>
      </c>
      <c r="F156" s="170">
        <v>0.316</v>
      </c>
      <c r="G156" s="172" t="s">
        <v>1989</v>
      </c>
      <c r="H156" s="173" t="s">
        <v>1439</v>
      </c>
      <c r="I156" s="174" t="s">
        <v>1420</v>
      </c>
      <c r="J156" s="174">
        <v>438</v>
      </c>
      <c r="K156" s="175" t="s">
        <v>1023</v>
      </c>
      <c r="L156" s="104"/>
      <c r="M156" s="104"/>
      <c r="N156" s="104"/>
      <c r="O156" s="104"/>
    </row>
    <row r="157" spans="1:15" x14ac:dyDescent="0.25">
      <c r="A157" s="170">
        <v>173</v>
      </c>
      <c r="B157" s="170" t="s">
        <v>1990</v>
      </c>
      <c r="C157" s="171" t="s">
        <v>1966</v>
      </c>
      <c r="D157" s="171" t="s">
        <v>1438</v>
      </c>
      <c r="E157" s="171">
        <v>0.625</v>
      </c>
      <c r="F157" s="170">
        <v>0.316</v>
      </c>
      <c r="G157" s="172" t="s">
        <v>1991</v>
      </c>
      <c r="H157" s="173" t="s">
        <v>1439</v>
      </c>
      <c r="I157" s="174" t="s">
        <v>1420</v>
      </c>
      <c r="J157" s="174">
        <v>438</v>
      </c>
      <c r="K157" s="175" t="s">
        <v>1363</v>
      </c>
      <c r="L157" s="104"/>
      <c r="M157" s="104"/>
      <c r="N157" s="104"/>
      <c r="O157" s="104"/>
    </row>
    <row r="158" spans="1:15" x14ac:dyDescent="0.25">
      <c r="A158" s="170">
        <v>174</v>
      </c>
      <c r="B158" s="170" t="s">
        <v>1992</v>
      </c>
      <c r="C158" s="171" t="s">
        <v>1966</v>
      </c>
      <c r="D158" s="171" t="s">
        <v>1442</v>
      </c>
      <c r="E158" s="171">
        <v>0.625</v>
      </c>
      <c r="F158" s="170">
        <v>0.316</v>
      </c>
      <c r="G158" s="172" t="s">
        <v>1993</v>
      </c>
      <c r="H158" s="173" t="s">
        <v>1439</v>
      </c>
      <c r="I158" s="174" t="s">
        <v>1420</v>
      </c>
      <c r="J158" s="174">
        <v>438</v>
      </c>
      <c r="K158" s="175" t="s">
        <v>1365</v>
      </c>
      <c r="L158" s="104"/>
      <c r="M158" s="104"/>
      <c r="N158" s="104"/>
      <c r="O158" s="104"/>
    </row>
    <row r="159" spans="1:15" x14ac:dyDescent="0.25">
      <c r="A159" s="170">
        <v>175</v>
      </c>
      <c r="B159" s="170" t="s">
        <v>1994</v>
      </c>
      <c r="C159" s="171" t="s">
        <v>1966</v>
      </c>
      <c r="D159" s="171" t="s">
        <v>1443</v>
      </c>
      <c r="E159" s="171">
        <v>0.625</v>
      </c>
      <c r="F159" s="170">
        <v>0.316</v>
      </c>
      <c r="G159" s="172" t="s">
        <v>1995</v>
      </c>
      <c r="H159" s="173" t="s">
        <v>1439</v>
      </c>
      <c r="I159" s="174" t="s">
        <v>1420</v>
      </c>
      <c r="J159" s="174">
        <v>438</v>
      </c>
      <c r="K159" s="175" t="s">
        <v>1367</v>
      </c>
      <c r="L159" s="104"/>
      <c r="M159" s="104"/>
      <c r="N159" s="104"/>
      <c r="O159" s="104"/>
    </row>
    <row r="160" spans="1:15" x14ac:dyDescent="0.25">
      <c r="A160" s="170">
        <v>176</v>
      </c>
      <c r="B160" s="170" t="s">
        <v>1996</v>
      </c>
      <c r="C160" s="171" t="s">
        <v>1966</v>
      </c>
      <c r="D160" s="171" t="s">
        <v>1704</v>
      </c>
      <c r="E160" s="171">
        <v>0.625</v>
      </c>
      <c r="F160" s="170">
        <v>0.316</v>
      </c>
      <c r="G160" s="172" t="s">
        <v>1997</v>
      </c>
      <c r="H160" s="173" t="s">
        <v>1439</v>
      </c>
      <c r="I160" s="174" t="s">
        <v>1420</v>
      </c>
      <c r="J160" s="174">
        <v>438</v>
      </c>
      <c r="K160" s="175" t="s">
        <v>1369</v>
      </c>
      <c r="L160" s="104"/>
      <c r="M160" s="104"/>
      <c r="N160" s="104"/>
      <c r="O160" s="104"/>
    </row>
    <row r="161" spans="1:15" x14ac:dyDescent="0.25">
      <c r="A161" s="170">
        <v>177</v>
      </c>
      <c r="B161" s="170" t="s">
        <v>1998</v>
      </c>
      <c r="C161" s="171" t="s">
        <v>1966</v>
      </c>
      <c r="D161" s="171" t="s">
        <v>1707</v>
      </c>
      <c r="E161" s="171">
        <v>0.625</v>
      </c>
      <c r="F161" s="170">
        <v>0.316</v>
      </c>
      <c r="G161" s="172" t="s">
        <v>1999</v>
      </c>
      <c r="H161" s="173" t="s">
        <v>1439</v>
      </c>
      <c r="I161" s="174" t="s">
        <v>1420</v>
      </c>
      <c r="J161" s="174">
        <v>438</v>
      </c>
      <c r="K161" s="175" t="s">
        <v>1444</v>
      </c>
      <c r="L161" s="104"/>
      <c r="M161" s="104"/>
      <c r="N161" s="104"/>
      <c r="O161" s="104"/>
    </row>
    <row r="162" spans="1:15" x14ac:dyDescent="0.25">
      <c r="A162" s="170">
        <v>178</v>
      </c>
      <c r="B162" s="170" t="s">
        <v>2000</v>
      </c>
      <c r="C162" s="171" t="s">
        <v>1966</v>
      </c>
      <c r="D162" s="171" t="s">
        <v>1710</v>
      </c>
      <c r="E162" s="171">
        <v>0.625</v>
      </c>
      <c r="F162" s="170">
        <v>0.316</v>
      </c>
      <c r="G162" s="172" t="s">
        <v>2001</v>
      </c>
      <c r="H162" s="173" t="s">
        <v>1439</v>
      </c>
      <c r="I162" s="174" t="s">
        <v>1420</v>
      </c>
      <c r="J162" s="174">
        <v>438</v>
      </c>
      <c r="K162" s="175" t="s">
        <v>1373</v>
      </c>
      <c r="L162" s="104"/>
      <c r="M162" s="104"/>
      <c r="N162" s="104"/>
      <c r="O162" s="104"/>
    </row>
    <row r="163" spans="1:15" x14ac:dyDescent="0.25">
      <c r="A163" s="170">
        <v>179</v>
      </c>
      <c r="B163" s="170" t="s">
        <v>2002</v>
      </c>
      <c r="C163" s="171" t="s">
        <v>1966</v>
      </c>
      <c r="D163" s="171" t="s">
        <v>1713</v>
      </c>
      <c r="E163" s="171">
        <v>0.625</v>
      </c>
      <c r="F163" s="170">
        <v>0.316</v>
      </c>
      <c r="G163" s="172" t="s">
        <v>2003</v>
      </c>
      <c r="H163" s="173" t="s">
        <v>1439</v>
      </c>
      <c r="I163" s="174" t="s">
        <v>1420</v>
      </c>
      <c r="J163" s="174">
        <v>438</v>
      </c>
      <c r="K163" s="175" t="s">
        <v>1715</v>
      </c>
      <c r="L163" s="104"/>
      <c r="M163" s="104"/>
      <c r="N163" s="104"/>
      <c r="O163" s="104"/>
    </row>
    <row r="164" spans="1:15" x14ac:dyDescent="0.25">
      <c r="A164" s="170">
        <v>180</v>
      </c>
      <c r="B164" s="170" t="s">
        <v>2004</v>
      </c>
      <c r="C164" s="171" t="s">
        <v>1966</v>
      </c>
      <c r="D164" s="171" t="s">
        <v>1717</v>
      </c>
      <c r="E164" s="171">
        <v>0.625</v>
      </c>
      <c r="F164" s="170">
        <v>0.316</v>
      </c>
      <c r="G164" s="172" t="s">
        <v>2005</v>
      </c>
      <c r="H164" s="173" t="s">
        <v>1439</v>
      </c>
      <c r="I164" s="174" t="s">
        <v>1420</v>
      </c>
      <c r="J164" s="174">
        <v>438</v>
      </c>
      <c r="K164" s="175" t="s">
        <v>1719</v>
      </c>
      <c r="L164" s="104"/>
      <c r="M164" s="104"/>
      <c r="N164" s="104"/>
      <c r="O164" s="104"/>
    </row>
    <row r="165" spans="1:15" x14ac:dyDescent="0.25">
      <c r="A165" s="170">
        <v>181</v>
      </c>
      <c r="B165" s="170" t="s">
        <v>2006</v>
      </c>
      <c r="C165" s="171" t="s">
        <v>1966</v>
      </c>
      <c r="D165" s="171" t="s">
        <v>1721</v>
      </c>
      <c r="E165" s="171">
        <v>0.625</v>
      </c>
      <c r="F165" s="170">
        <v>0.316</v>
      </c>
      <c r="G165" s="172" t="s">
        <v>2007</v>
      </c>
      <c r="H165" s="173" t="s">
        <v>1439</v>
      </c>
      <c r="I165" s="174" t="s">
        <v>1420</v>
      </c>
      <c r="J165" s="174">
        <v>438</v>
      </c>
      <c r="K165" s="175" t="s">
        <v>1723</v>
      </c>
      <c r="L165" s="104"/>
      <c r="M165" s="104"/>
      <c r="N165" s="104"/>
      <c r="O165" s="104"/>
    </row>
    <row r="166" spans="1:15" x14ac:dyDescent="0.25">
      <c r="A166" s="170">
        <v>184</v>
      </c>
      <c r="B166" s="170" t="s">
        <v>2008</v>
      </c>
      <c r="C166" s="171" t="s">
        <v>1966</v>
      </c>
      <c r="D166" s="171" t="s">
        <v>1407</v>
      </c>
      <c r="E166" s="171">
        <v>0.625</v>
      </c>
      <c r="F166" s="170">
        <v>0.316</v>
      </c>
      <c r="G166" s="172" t="s">
        <v>2009</v>
      </c>
      <c r="H166" s="173" t="s">
        <v>1589</v>
      </c>
      <c r="I166" s="174" t="s">
        <v>1424</v>
      </c>
      <c r="J166" s="174">
        <v>438</v>
      </c>
      <c r="K166" s="175">
        <v>500</v>
      </c>
      <c r="L166" s="104"/>
      <c r="M166" s="104"/>
      <c r="N166" s="104"/>
      <c r="O166" s="104"/>
    </row>
    <row r="167" spans="1:15" x14ac:dyDescent="0.25">
      <c r="A167" s="170">
        <v>185</v>
      </c>
      <c r="B167" s="170" t="s">
        <v>2010</v>
      </c>
      <c r="C167" s="171" t="s">
        <v>1966</v>
      </c>
      <c r="D167" s="171" t="s">
        <v>1408</v>
      </c>
      <c r="E167" s="171">
        <v>0.625</v>
      </c>
      <c r="F167" s="170">
        <v>0.316</v>
      </c>
      <c r="G167" s="172" t="s">
        <v>2011</v>
      </c>
      <c r="H167" s="173" t="s">
        <v>1589</v>
      </c>
      <c r="I167" s="174" t="s">
        <v>1424</v>
      </c>
      <c r="J167" s="174">
        <v>438</v>
      </c>
      <c r="K167" s="175">
        <v>625</v>
      </c>
      <c r="L167" s="104"/>
      <c r="M167" s="104"/>
      <c r="N167" s="104"/>
      <c r="O167" s="104"/>
    </row>
    <row r="168" spans="1:15" x14ac:dyDescent="0.25">
      <c r="A168" s="170">
        <v>186</v>
      </c>
      <c r="B168" s="170" t="s">
        <v>2012</v>
      </c>
      <c r="C168" s="171" t="s">
        <v>1966</v>
      </c>
      <c r="D168" s="171" t="s">
        <v>1409</v>
      </c>
      <c r="E168" s="171">
        <v>0.625</v>
      </c>
      <c r="F168" s="170">
        <v>0.316</v>
      </c>
      <c r="G168" s="172" t="s">
        <v>2013</v>
      </c>
      <c r="H168" s="173" t="s">
        <v>1589</v>
      </c>
      <c r="I168" s="174" t="s">
        <v>1424</v>
      </c>
      <c r="J168" s="174">
        <v>438</v>
      </c>
      <c r="K168" s="175">
        <v>750</v>
      </c>
      <c r="L168" s="104"/>
      <c r="M168" s="104"/>
      <c r="N168" s="104"/>
      <c r="O168" s="104"/>
    </row>
    <row r="169" spans="1:15" x14ac:dyDescent="0.25">
      <c r="A169" s="170">
        <v>187</v>
      </c>
      <c r="B169" s="170" t="s">
        <v>2014</v>
      </c>
      <c r="C169" s="171" t="s">
        <v>1966</v>
      </c>
      <c r="D169" s="171" t="s">
        <v>1410</v>
      </c>
      <c r="E169" s="171">
        <v>0.625</v>
      </c>
      <c r="F169" s="170">
        <v>0.316</v>
      </c>
      <c r="G169" s="172" t="s">
        <v>2015</v>
      </c>
      <c r="H169" s="173" t="s">
        <v>1589</v>
      </c>
      <c r="I169" s="174" t="s">
        <v>1424</v>
      </c>
      <c r="J169" s="174">
        <v>438</v>
      </c>
      <c r="K169" s="175">
        <v>875</v>
      </c>
      <c r="L169" s="104"/>
      <c r="M169" s="104"/>
      <c r="N169" s="104"/>
      <c r="O169" s="104"/>
    </row>
    <row r="170" spans="1:15" x14ac:dyDescent="0.25">
      <c r="A170" s="170">
        <v>188</v>
      </c>
      <c r="B170" s="170" t="s">
        <v>2016</v>
      </c>
      <c r="C170" s="171" t="s">
        <v>1966</v>
      </c>
      <c r="D170" s="171" t="s">
        <v>1224</v>
      </c>
      <c r="E170" s="171">
        <v>0.625</v>
      </c>
      <c r="F170" s="170">
        <v>0.316</v>
      </c>
      <c r="G170" s="172" t="s">
        <v>2017</v>
      </c>
      <c r="H170" s="173" t="s">
        <v>1589</v>
      </c>
      <c r="I170" s="174" t="s">
        <v>1424</v>
      </c>
      <c r="J170" s="174">
        <v>438</v>
      </c>
      <c r="K170" s="175" t="s">
        <v>1348</v>
      </c>
      <c r="L170" s="104"/>
      <c r="M170" s="104"/>
      <c r="N170" s="104"/>
      <c r="O170" s="104"/>
    </row>
    <row r="171" spans="1:15" x14ac:dyDescent="0.25">
      <c r="A171" s="170">
        <v>189</v>
      </c>
      <c r="B171" s="170" t="s">
        <v>2018</v>
      </c>
      <c r="C171" s="171" t="s">
        <v>1966</v>
      </c>
      <c r="D171" s="171" t="s">
        <v>1411</v>
      </c>
      <c r="E171" s="171">
        <v>0.625</v>
      </c>
      <c r="F171" s="170">
        <v>0.316</v>
      </c>
      <c r="G171" s="172" t="s">
        <v>2019</v>
      </c>
      <c r="H171" s="173" t="s">
        <v>1589</v>
      </c>
      <c r="I171" s="174" t="s">
        <v>1424</v>
      </c>
      <c r="J171" s="174">
        <v>438</v>
      </c>
      <c r="K171" s="175" t="s">
        <v>1352</v>
      </c>
      <c r="L171" s="104"/>
      <c r="M171" s="104"/>
      <c r="N171" s="104"/>
      <c r="O171" s="104"/>
    </row>
    <row r="172" spans="1:15" x14ac:dyDescent="0.25">
      <c r="A172" s="170">
        <v>190</v>
      </c>
      <c r="B172" s="170" t="s">
        <v>2020</v>
      </c>
      <c r="C172" s="171" t="s">
        <v>1966</v>
      </c>
      <c r="D172" s="171" t="s">
        <v>1412</v>
      </c>
      <c r="E172" s="171">
        <v>0.625</v>
      </c>
      <c r="F172" s="170">
        <v>0.316</v>
      </c>
      <c r="G172" s="172" t="s">
        <v>2021</v>
      </c>
      <c r="H172" s="173" t="s">
        <v>1589</v>
      </c>
      <c r="I172" s="174" t="s">
        <v>1424</v>
      </c>
      <c r="J172" s="174">
        <v>438</v>
      </c>
      <c r="K172" s="175" t="s">
        <v>1431</v>
      </c>
      <c r="L172" s="104"/>
      <c r="M172" s="104"/>
      <c r="N172" s="104"/>
      <c r="O172" s="104"/>
    </row>
    <row r="173" spans="1:15" x14ac:dyDescent="0.25">
      <c r="A173" s="170">
        <v>191</v>
      </c>
      <c r="B173" s="170" t="s">
        <v>2022</v>
      </c>
      <c r="C173" s="171" t="s">
        <v>1966</v>
      </c>
      <c r="D173" s="171" t="s">
        <v>1413</v>
      </c>
      <c r="E173" s="171">
        <v>0.625</v>
      </c>
      <c r="F173" s="170">
        <v>0.316</v>
      </c>
      <c r="G173" s="172" t="s">
        <v>2023</v>
      </c>
      <c r="H173" s="173" t="s">
        <v>1589</v>
      </c>
      <c r="I173" s="174" t="s">
        <v>1424</v>
      </c>
      <c r="J173" s="174">
        <v>438</v>
      </c>
      <c r="K173" s="175" t="s">
        <v>1356</v>
      </c>
      <c r="L173" s="104"/>
      <c r="M173" s="104"/>
      <c r="N173" s="104"/>
      <c r="O173" s="104"/>
    </row>
    <row r="174" spans="1:15" x14ac:dyDescent="0.25">
      <c r="A174" s="170">
        <v>192</v>
      </c>
      <c r="B174" s="170" t="s">
        <v>2024</v>
      </c>
      <c r="C174" s="171" t="s">
        <v>1966</v>
      </c>
      <c r="D174" s="171" t="s">
        <v>1414</v>
      </c>
      <c r="E174" s="171">
        <v>0.625</v>
      </c>
      <c r="F174" s="170">
        <v>0.316</v>
      </c>
      <c r="G174" s="172" t="s">
        <v>2025</v>
      </c>
      <c r="H174" s="173" t="s">
        <v>1589</v>
      </c>
      <c r="I174" s="174" t="s">
        <v>1424</v>
      </c>
      <c r="J174" s="174">
        <v>438</v>
      </c>
      <c r="K174" s="175" t="s">
        <v>1358</v>
      </c>
      <c r="L174" s="104"/>
      <c r="M174" s="104"/>
      <c r="N174" s="104"/>
      <c r="O174" s="104"/>
    </row>
    <row r="175" spans="1:15" x14ac:dyDescent="0.25">
      <c r="A175" s="170">
        <v>193</v>
      </c>
      <c r="B175" s="170" t="s">
        <v>2026</v>
      </c>
      <c r="C175" s="171" t="s">
        <v>1966</v>
      </c>
      <c r="D175" s="171" t="s">
        <v>1415</v>
      </c>
      <c r="E175" s="171">
        <v>0.625</v>
      </c>
      <c r="F175" s="170">
        <v>0.316</v>
      </c>
      <c r="G175" s="172" t="s">
        <v>2027</v>
      </c>
      <c r="H175" s="173" t="s">
        <v>1589</v>
      </c>
      <c r="I175" s="174" t="s">
        <v>1424</v>
      </c>
      <c r="J175" s="174">
        <v>438</v>
      </c>
      <c r="K175" s="175" t="s">
        <v>1359</v>
      </c>
      <c r="L175" s="104"/>
      <c r="M175" s="104"/>
      <c r="N175" s="104"/>
      <c r="O175" s="104"/>
    </row>
    <row r="176" spans="1:15" x14ac:dyDescent="0.25">
      <c r="A176" s="170">
        <v>194</v>
      </c>
      <c r="B176" s="170" t="s">
        <v>2028</v>
      </c>
      <c r="C176" s="171" t="s">
        <v>1966</v>
      </c>
      <c r="D176" s="171" t="s">
        <v>1416</v>
      </c>
      <c r="E176" s="171">
        <v>0.625</v>
      </c>
      <c r="F176" s="170">
        <v>0.316</v>
      </c>
      <c r="G176" s="172" t="s">
        <v>2029</v>
      </c>
      <c r="H176" s="173" t="s">
        <v>1589</v>
      </c>
      <c r="I176" s="174" t="s">
        <v>1424</v>
      </c>
      <c r="J176" s="174">
        <v>438</v>
      </c>
      <c r="K176" s="175" t="s">
        <v>1360</v>
      </c>
      <c r="L176" s="104"/>
      <c r="M176" s="104"/>
      <c r="N176" s="104"/>
      <c r="O176" s="104"/>
    </row>
    <row r="177" spans="1:15" x14ac:dyDescent="0.25">
      <c r="A177" s="170">
        <v>195</v>
      </c>
      <c r="B177" s="170" t="s">
        <v>2030</v>
      </c>
      <c r="C177" s="171" t="s">
        <v>1966</v>
      </c>
      <c r="D177" s="171" t="s">
        <v>1417</v>
      </c>
      <c r="E177" s="171">
        <v>0.625</v>
      </c>
      <c r="F177" s="170">
        <v>0.316</v>
      </c>
      <c r="G177" s="172" t="s">
        <v>2031</v>
      </c>
      <c r="H177" s="173" t="s">
        <v>1589</v>
      </c>
      <c r="I177" s="174" t="s">
        <v>1424</v>
      </c>
      <c r="J177" s="174">
        <v>438</v>
      </c>
      <c r="K177" s="175" t="s">
        <v>1361</v>
      </c>
      <c r="L177" s="104"/>
      <c r="M177" s="104"/>
      <c r="N177" s="104"/>
      <c r="O177" s="104"/>
    </row>
    <row r="178" spans="1:15" x14ac:dyDescent="0.25">
      <c r="A178" s="170">
        <v>196</v>
      </c>
      <c r="B178" s="170" t="s">
        <v>2032</v>
      </c>
      <c r="C178" s="171" t="s">
        <v>1966</v>
      </c>
      <c r="D178" s="171" t="s">
        <v>1418</v>
      </c>
      <c r="E178" s="171">
        <v>0.625</v>
      </c>
      <c r="F178" s="170">
        <v>0.316</v>
      </c>
      <c r="G178" s="172" t="s">
        <v>2033</v>
      </c>
      <c r="H178" s="173" t="s">
        <v>1589</v>
      </c>
      <c r="I178" s="174" t="s">
        <v>1424</v>
      </c>
      <c r="J178" s="174">
        <v>438</v>
      </c>
      <c r="K178" s="175" t="s">
        <v>1362</v>
      </c>
      <c r="L178" s="104"/>
      <c r="M178" s="104"/>
      <c r="N178" s="104"/>
      <c r="O178" s="104"/>
    </row>
    <row r="179" spans="1:15" x14ac:dyDescent="0.25">
      <c r="A179" s="170">
        <v>197</v>
      </c>
      <c r="B179" s="170" t="s">
        <v>2034</v>
      </c>
      <c r="C179" s="171" t="s">
        <v>1966</v>
      </c>
      <c r="D179" s="171" t="s">
        <v>1695</v>
      </c>
      <c r="E179" s="171">
        <v>0.625</v>
      </c>
      <c r="F179" s="170">
        <v>0.316</v>
      </c>
      <c r="G179" s="172" t="s">
        <v>2035</v>
      </c>
      <c r="H179" s="173" t="s">
        <v>1589</v>
      </c>
      <c r="I179" s="174" t="s">
        <v>1424</v>
      </c>
      <c r="J179" s="174">
        <v>438</v>
      </c>
      <c r="K179" s="175" t="s">
        <v>1023</v>
      </c>
      <c r="L179" s="104"/>
      <c r="M179" s="104"/>
      <c r="N179" s="104"/>
      <c r="O179" s="104"/>
    </row>
    <row r="180" spans="1:15" x14ac:dyDescent="0.25">
      <c r="A180" s="170">
        <v>198</v>
      </c>
      <c r="B180" s="170" t="s">
        <v>2036</v>
      </c>
      <c r="C180" s="171" t="s">
        <v>1966</v>
      </c>
      <c r="D180" s="171" t="s">
        <v>1438</v>
      </c>
      <c r="E180" s="171">
        <v>0.625</v>
      </c>
      <c r="F180" s="170">
        <v>0.316</v>
      </c>
      <c r="G180" s="172" t="s">
        <v>2037</v>
      </c>
      <c r="H180" s="173" t="s">
        <v>1589</v>
      </c>
      <c r="I180" s="174" t="s">
        <v>1424</v>
      </c>
      <c r="J180" s="174">
        <v>438</v>
      </c>
      <c r="K180" s="175" t="s">
        <v>1363</v>
      </c>
      <c r="L180" s="104"/>
      <c r="M180" s="104"/>
      <c r="N180" s="104"/>
      <c r="O180" s="104"/>
    </row>
    <row r="181" spans="1:15" x14ac:dyDescent="0.25">
      <c r="A181" s="170">
        <v>199</v>
      </c>
      <c r="B181" s="170" t="s">
        <v>2038</v>
      </c>
      <c r="C181" s="171" t="s">
        <v>1966</v>
      </c>
      <c r="D181" s="171" t="s">
        <v>1442</v>
      </c>
      <c r="E181" s="171">
        <v>0.625</v>
      </c>
      <c r="F181" s="170">
        <v>0.316</v>
      </c>
      <c r="G181" s="172" t="s">
        <v>2039</v>
      </c>
      <c r="H181" s="173" t="s">
        <v>1589</v>
      </c>
      <c r="I181" s="174" t="s">
        <v>1424</v>
      </c>
      <c r="J181" s="174">
        <v>438</v>
      </c>
      <c r="K181" s="175" t="s">
        <v>1365</v>
      </c>
      <c r="L181" s="104"/>
      <c r="M181" s="104"/>
      <c r="N181" s="104"/>
      <c r="O181" s="104"/>
    </row>
    <row r="182" spans="1:15" x14ac:dyDescent="0.25">
      <c r="A182" s="170">
        <v>200</v>
      </c>
      <c r="B182" s="170" t="s">
        <v>2040</v>
      </c>
      <c r="C182" s="171" t="s">
        <v>1966</v>
      </c>
      <c r="D182" s="171" t="s">
        <v>1443</v>
      </c>
      <c r="E182" s="171">
        <v>0.625</v>
      </c>
      <c r="F182" s="170">
        <v>0.316</v>
      </c>
      <c r="G182" s="172" t="s">
        <v>2041</v>
      </c>
      <c r="H182" s="173" t="s">
        <v>1589</v>
      </c>
      <c r="I182" s="174" t="s">
        <v>1424</v>
      </c>
      <c r="J182" s="174">
        <v>438</v>
      </c>
      <c r="K182" s="175" t="s">
        <v>1367</v>
      </c>
      <c r="L182" s="104"/>
      <c r="M182" s="104"/>
      <c r="N182" s="104"/>
      <c r="O182" s="104"/>
    </row>
    <row r="183" spans="1:15" x14ac:dyDescent="0.25">
      <c r="A183" s="170">
        <v>201</v>
      </c>
      <c r="B183" s="170" t="s">
        <v>2042</v>
      </c>
      <c r="C183" s="171" t="s">
        <v>1966</v>
      </c>
      <c r="D183" s="171" t="s">
        <v>1704</v>
      </c>
      <c r="E183" s="171">
        <v>0.625</v>
      </c>
      <c r="F183" s="170">
        <v>0.316</v>
      </c>
      <c r="G183" s="172" t="s">
        <v>2043</v>
      </c>
      <c r="H183" s="173" t="s">
        <v>1589</v>
      </c>
      <c r="I183" s="174" t="s">
        <v>1424</v>
      </c>
      <c r="J183" s="174">
        <v>438</v>
      </c>
      <c r="K183" s="175" t="s">
        <v>1369</v>
      </c>
      <c r="L183" s="104"/>
      <c r="M183" s="104"/>
      <c r="N183" s="104"/>
      <c r="O183" s="104"/>
    </row>
    <row r="184" spans="1:15" x14ac:dyDescent="0.25">
      <c r="A184" s="170">
        <v>210</v>
      </c>
      <c r="B184" s="170" t="s">
        <v>2044</v>
      </c>
      <c r="C184" s="171" t="s">
        <v>1771</v>
      </c>
      <c r="D184" s="171" t="s">
        <v>1409</v>
      </c>
      <c r="E184" s="171" t="s">
        <v>2045</v>
      </c>
      <c r="F184" s="170">
        <v>0.36399999999999999</v>
      </c>
      <c r="G184" s="172" t="s">
        <v>2046</v>
      </c>
      <c r="H184" s="173" t="s">
        <v>1440</v>
      </c>
      <c r="I184" s="174" t="s">
        <v>1420</v>
      </c>
      <c r="J184" s="174">
        <v>500</v>
      </c>
      <c r="K184" s="175">
        <v>750</v>
      </c>
      <c r="L184" s="104"/>
      <c r="M184" s="104"/>
      <c r="N184" s="104"/>
      <c r="O184" s="104"/>
    </row>
    <row r="185" spans="1:15" x14ac:dyDescent="0.25">
      <c r="A185" s="170">
        <v>211</v>
      </c>
      <c r="B185" s="170" t="s">
        <v>2047</v>
      </c>
      <c r="C185" s="171" t="s">
        <v>1771</v>
      </c>
      <c r="D185" s="171" t="s">
        <v>1410</v>
      </c>
      <c r="E185" s="171" t="s">
        <v>2045</v>
      </c>
      <c r="F185" s="170">
        <v>0.36399999999999999</v>
      </c>
      <c r="G185" s="172" t="s">
        <v>2048</v>
      </c>
      <c r="H185" s="173" t="s">
        <v>1440</v>
      </c>
      <c r="I185" s="174" t="s">
        <v>1420</v>
      </c>
      <c r="J185" s="174">
        <v>500</v>
      </c>
      <c r="K185" s="175">
        <v>875</v>
      </c>
      <c r="L185" s="104"/>
      <c r="M185" s="104"/>
      <c r="N185" s="104"/>
      <c r="O185" s="104"/>
    </row>
    <row r="186" spans="1:15" x14ac:dyDescent="0.25">
      <c r="A186" s="170">
        <v>212</v>
      </c>
      <c r="B186" s="170" t="s">
        <v>2049</v>
      </c>
      <c r="C186" s="171" t="s">
        <v>1771</v>
      </c>
      <c r="D186" s="171" t="s">
        <v>1224</v>
      </c>
      <c r="E186" s="171" t="s">
        <v>2045</v>
      </c>
      <c r="F186" s="170">
        <v>0.36399999999999999</v>
      </c>
      <c r="G186" s="172" t="s">
        <v>2050</v>
      </c>
      <c r="H186" s="173" t="s">
        <v>1440</v>
      </c>
      <c r="I186" s="174" t="s">
        <v>1420</v>
      </c>
      <c r="J186" s="174">
        <v>500</v>
      </c>
      <c r="K186" s="175" t="s">
        <v>1348</v>
      </c>
      <c r="L186" s="104"/>
      <c r="M186" s="104"/>
      <c r="N186" s="104"/>
      <c r="O186" s="104"/>
    </row>
    <row r="187" spans="1:15" x14ac:dyDescent="0.25">
      <c r="A187" s="170">
        <v>213</v>
      </c>
      <c r="B187" s="170" t="s">
        <v>2051</v>
      </c>
      <c r="C187" s="171" t="s">
        <v>1771</v>
      </c>
      <c r="D187" s="171" t="s">
        <v>1411</v>
      </c>
      <c r="E187" s="171" t="s">
        <v>2045</v>
      </c>
      <c r="F187" s="170">
        <v>0.36399999999999999</v>
      </c>
      <c r="G187" s="172" t="s">
        <v>2052</v>
      </c>
      <c r="H187" s="173" t="s">
        <v>1440</v>
      </c>
      <c r="I187" s="174" t="s">
        <v>1420</v>
      </c>
      <c r="J187" s="174">
        <v>500</v>
      </c>
      <c r="K187" s="175" t="s">
        <v>1352</v>
      </c>
      <c r="L187" s="104"/>
      <c r="M187" s="104"/>
      <c r="N187" s="104"/>
      <c r="O187" s="104"/>
    </row>
    <row r="188" spans="1:15" x14ac:dyDescent="0.25">
      <c r="A188" s="170">
        <v>214</v>
      </c>
      <c r="B188" s="170" t="s">
        <v>2053</v>
      </c>
      <c r="C188" s="171" t="s">
        <v>1771</v>
      </c>
      <c r="D188" s="171" t="s">
        <v>1412</v>
      </c>
      <c r="E188" s="171" t="s">
        <v>2045</v>
      </c>
      <c r="F188" s="170">
        <v>0.36399999999999999</v>
      </c>
      <c r="G188" s="172" t="s">
        <v>2054</v>
      </c>
      <c r="H188" s="173" t="s">
        <v>1440</v>
      </c>
      <c r="I188" s="174" t="s">
        <v>1420</v>
      </c>
      <c r="J188" s="174">
        <v>500</v>
      </c>
      <c r="K188" s="175" t="s">
        <v>1431</v>
      </c>
      <c r="L188" s="104"/>
      <c r="M188" s="104"/>
      <c r="N188" s="104"/>
      <c r="O188" s="104"/>
    </row>
    <row r="189" spans="1:15" x14ac:dyDescent="0.25">
      <c r="A189" s="170">
        <v>215</v>
      </c>
      <c r="B189" s="170" t="s">
        <v>2055</v>
      </c>
      <c r="C189" s="171" t="s">
        <v>1771</v>
      </c>
      <c r="D189" s="171" t="s">
        <v>1413</v>
      </c>
      <c r="E189" s="171" t="s">
        <v>2045</v>
      </c>
      <c r="F189" s="170">
        <v>0.36399999999999999</v>
      </c>
      <c r="G189" s="172" t="s">
        <v>2056</v>
      </c>
      <c r="H189" s="173" t="s">
        <v>1440</v>
      </c>
      <c r="I189" s="174" t="s">
        <v>1420</v>
      </c>
      <c r="J189" s="174">
        <v>500</v>
      </c>
      <c r="K189" s="175" t="s">
        <v>1356</v>
      </c>
      <c r="L189" s="104"/>
      <c r="M189" s="104"/>
      <c r="N189" s="104"/>
      <c r="O189" s="104"/>
    </row>
    <row r="190" spans="1:15" x14ac:dyDescent="0.25">
      <c r="A190" s="170">
        <v>216</v>
      </c>
      <c r="B190" s="170" t="s">
        <v>2057</v>
      </c>
      <c r="C190" s="171" t="s">
        <v>1771</v>
      </c>
      <c r="D190" s="171" t="s">
        <v>1414</v>
      </c>
      <c r="E190" s="171" t="s">
        <v>2045</v>
      </c>
      <c r="F190" s="170">
        <v>0.36399999999999999</v>
      </c>
      <c r="G190" s="172" t="s">
        <v>2058</v>
      </c>
      <c r="H190" s="173" t="s">
        <v>1440</v>
      </c>
      <c r="I190" s="174" t="s">
        <v>1420</v>
      </c>
      <c r="J190" s="174">
        <v>500</v>
      </c>
      <c r="K190" s="175" t="s">
        <v>1358</v>
      </c>
      <c r="L190" s="104"/>
      <c r="M190" s="104"/>
      <c r="N190" s="104"/>
      <c r="O190" s="104"/>
    </row>
    <row r="191" spans="1:15" x14ac:dyDescent="0.25">
      <c r="A191" s="170">
        <v>217</v>
      </c>
      <c r="B191" s="170" t="s">
        <v>2059</v>
      </c>
      <c r="C191" s="171" t="s">
        <v>1771</v>
      </c>
      <c r="D191" s="171" t="s">
        <v>1415</v>
      </c>
      <c r="E191" s="171" t="s">
        <v>2045</v>
      </c>
      <c r="F191" s="170">
        <v>0.36399999999999999</v>
      </c>
      <c r="G191" s="172" t="s">
        <v>2060</v>
      </c>
      <c r="H191" s="173" t="s">
        <v>1440</v>
      </c>
      <c r="I191" s="174" t="s">
        <v>1420</v>
      </c>
      <c r="J191" s="174">
        <v>500</v>
      </c>
      <c r="K191" s="175" t="s">
        <v>1359</v>
      </c>
      <c r="L191" s="104"/>
      <c r="M191" s="104"/>
      <c r="N191" s="104"/>
      <c r="O191" s="104"/>
    </row>
    <row r="192" spans="1:15" x14ac:dyDescent="0.25">
      <c r="A192" s="170">
        <v>218</v>
      </c>
      <c r="B192" s="170" t="s">
        <v>2061</v>
      </c>
      <c r="C192" s="171" t="s">
        <v>1771</v>
      </c>
      <c r="D192" s="171" t="s">
        <v>1416</v>
      </c>
      <c r="E192" s="171" t="s">
        <v>2045</v>
      </c>
      <c r="F192" s="170">
        <v>0.36399999999999999</v>
      </c>
      <c r="G192" s="172" t="s">
        <v>2062</v>
      </c>
      <c r="H192" s="173" t="s">
        <v>1440</v>
      </c>
      <c r="I192" s="174" t="s">
        <v>1420</v>
      </c>
      <c r="J192" s="174">
        <v>500</v>
      </c>
      <c r="K192" s="175" t="s">
        <v>1360</v>
      </c>
      <c r="L192" s="104"/>
      <c r="M192" s="104"/>
      <c r="N192" s="104"/>
      <c r="O192" s="104"/>
    </row>
    <row r="193" spans="1:15" x14ac:dyDescent="0.25">
      <c r="A193" s="170">
        <v>219</v>
      </c>
      <c r="B193" s="170" t="s">
        <v>2063</v>
      </c>
      <c r="C193" s="171" t="s">
        <v>1771</v>
      </c>
      <c r="D193" s="171" t="s">
        <v>1417</v>
      </c>
      <c r="E193" s="171" t="s">
        <v>2045</v>
      </c>
      <c r="F193" s="170">
        <v>0.36399999999999999</v>
      </c>
      <c r="G193" s="172" t="s">
        <v>2064</v>
      </c>
      <c r="H193" s="173" t="s">
        <v>1440</v>
      </c>
      <c r="I193" s="174" t="s">
        <v>1420</v>
      </c>
      <c r="J193" s="174">
        <v>500</v>
      </c>
      <c r="K193" s="175" t="s">
        <v>1361</v>
      </c>
      <c r="L193" s="104"/>
      <c r="M193" s="104"/>
      <c r="N193" s="104"/>
      <c r="O193" s="104"/>
    </row>
    <row r="194" spans="1:15" x14ac:dyDescent="0.25">
      <c r="A194" s="170">
        <v>220</v>
      </c>
      <c r="B194" s="170" t="s">
        <v>2065</v>
      </c>
      <c r="C194" s="171" t="s">
        <v>1771</v>
      </c>
      <c r="D194" s="171" t="s">
        <v>1418</v>
      </c>
      <c r="E194" s="171" t="s">
        <v>2045</v>
      </c>
      <c r="F194" s="170">
        <v>0.36399999999999999</v>
      </c>
      <c r="G194" s="172" t="s">
        <v>2066</v>
      </c>
      <c r="H194" s="173" t="s">
        <v>1440</v>
      </c>
      <c r="I194" s="174" t="s">
        <v>1420</v>
      </c>
      <c r="J194" s="174">
        <v>500</v>
      </c>
      <c r="K194" s="175" t="s">
        <v>1362</v>
      </c>
      <c r="L194" s="104"/>
      <c r="M194" s="104"/>
      <c r="N194" s="104"/>
      <c r="O194" s="104"/>
    </row>
    <row r="195" spans="1:15" x14ac:dyDescent="0.25">
      <c r="A195" s="170">
        <v>221</v>
      </c>
      <c r="B195" s="170" t="s">
        <v>2067</v>
      </c>
      <c r="C195" s="171" t="s">
        <v>1771</v>
      </c>
      <c r="D195" s="171" t="s">
        <v>1695</v>
      </c>
      <c r="E195" s="171" t="s">
        <v>2045</v>
      </c>
      <c r="F195" s="170">
        <v>0.36399999999999999</v>
      </c>
      <c r="G195" s="172" t="s">
        <v>2068</v>
      </c>
      <c r="H195" s="173" t="s">
        <v>1440</v>
      </c>
      <c r="I195" s="174" t="s">
        <v>1420</v>
      </c>
      <c r="J195" s="174">
        <v>500</v>
      </c>
      <c r="K195" s="175" t="s">
        <v>1023</v>
      </c>
      <c r="L195" s="104"/>
      <c r="M195" s="104"/>
      <c r="N195" s="104"/>
      <c r="O195" s="104"/>
    </row>
    <row r="196" spans="1:15" x14ac:dyDescent="0.25">
      <c r="A196" s="170">
        <v>222</v>
      </c>
      <c r="B196" s="170" t="s">
        <v>2069</v>
      </c>
      <c r="C196" s="171" t="s">
        <v>1771</v>
      </c>
      <c r="D196" s="171" t="s">
        <v>1438</v>
      </c>
      <c r="E196" s="171" t="s">
        <v>2045</v>
      </c>
      <c r="F196" s="170">
        <v>0.36399999999999999</v>
      </c>
      <c r="G196" s="172" t="s">
        <v>2070</v>
      </c>
      <c r="H196" s="173" t="s">
        <v>1440</v>
      </c>
      <c r="I196" s="174" t="s">
        <v>1420</v>
      </c>
      <c r="J196" s="174">
        <v>500</v>
      </c>
      <c r="K196" s="175" t="s">
        <v>1363</v>
      </c>
      <c r="L196" s="104"/>
      <c r="M196" s="104"/>
      <c r="N196" s="104"/>
      <c r="O196" s="104"/>
    </row>
    <row r="197" spans="1:15" x14ac:dyDescent="0.25">
      <c r="A197" s="170">
        <v>223</v>
      </c>
      <c r="B197" s="170" t="s">
        <v>2071</v>
      </c>
      <c r="C197" s="171" t="s">
        <v>1771</v>
      </c>
      <c r="D197" s="171" t="s">
        <v>1442</v>
      </c>
      <c r="E197" s="171" t="s">
        <v>2045</v>
      </c>
      <c r="F197" s="170">
        <v>0.36399999999999999</v>
      </c>
      <c r="G197" s="172" t="s">
        <v>2072</v>
      </c>
      <c r="H197" s="173" t="s">
        <v>1440</v>
      </c>
      <c r="I197" s="174" t="s">
        <v>1420</v>
      </c>
      <c r="J197" s="174">
        <v>500</v>
      </c>
      <c r="K197" s="175" t="s">
        <v>1365</v>
      </c>
      <c r="L197" s="104"/>
      <c r="M197" s="104"/>
      <c r="N197" s="104"/>
      <c r="O197" s="104"/>
    </row>
    <row r="198" spans="1:15" x14ac:dyDescent="0.25">
      <c r="A198" s="170">
        <v>224</v>
      </c>
      <c r="B198" s="170" t="s">
        <v>2073</v>
      </c>
      <c r="C198" s="171" t="s">
        <v>1771</v>
      </c>
      <c r="D198" s="171" t="s">
        <v>1443</v>
      </c>
      <c r="E198" s="171" t="s">
        <v>2045</v>
      </c>
      <c r="F198" s="170">
        <v>0.36399999999999999</v>
      </c>
      <c r="G198" s="172" t="s">
        <v>2074</v>
      </c>
      <c r="H198" s="173" t="s">
        <v>1440</v>
      </c>
      <c r="I198" s="174" t="s">
        <v>1420</v>
      </c>
      <c r="J198" s="174">
        <v>500</v>
      </c>
      <c r="K198" s="175" t="s">
        <v>1367</v>
      </c>
      <c r="L198" s="104"/>
      <c r="M198" s="104"/>
      <c r="N198" s="104"/>
      <c r="O198" s="104"/>
    </row>
    <row r="199" spans="1:15" x14ac:dyDescent="0.25">
      <c r="A199" s="170">
        <v>225</v>
      </c>
      <c r="B199" s="170" t="s">
        <v>2075</v>
      </c>
      <c r="C199" s="171" t="s">
        <v>1771</v>
      </c>
      <c r="D199" s="171" t="s">
        <v>1704</v>
      </c>
      <c r="E199" s="171" t="s">
        <v>2045</v>
      </c>
      <c r="F199" s="170">
        <v>0.36399999999999999</v>
      </c>
      <c r="G199" s="172" t="s">
        <v>2076</v>
      </c>
      <c r="H199" s="173" t="s">
        <v>1440</v>
      </c>
      <c r="I199" s="174" t="s">
        <v>1420</v>
      </c>
      <c r="J199" s="174">
        <v>500</v>
      </c>
      <c r="K199" s="175" t="s">
        <v>1369</v>
      </c>
      <c r="L199" s="104"/>
      <c r="M199" s="104"/>
      <c r="N199" s="104"/>
      <c r="O199" s="104"/>
    </row>
    <row r="200" spans="1:15" x14ac:dyDescent="0.25">
      <c r="A200" s="170">
        <v>226</v>
      </c>
      <c r="B200" s="170" t="s">
        <v>2077</v>
      </c>
      <c r="C200" s="171" t="s">
        <v>1771</v>
      </c>
      <c r="D200" s="171" t="s">
        <v>1707</v>
      </c>
      <c r="E200" s="171" t="s">
        <v>2045</v>
      </c>
      <c r="F200" s="170">
        <v>0.36399999999999999</v>
      </c>
      <c r="G200" s="172" t="s">
        <v>2078</v>
      </c>
      <c r="H200" s="173" t="s">
        <v>1440</v>
      </c>
      <c r="I200" s="174" t="s">
        <v>1420</v>
      </c>
      <c r="J200" s="174">
        <v>500</v>
      </c>
      <c r="K200" s="175" t="s">
        <v>1444</v>
      </c>
      <c r="L200" s="104"/>
      <c r="M200" s="104"/>
      <c r="N200" s="104"/>
      <c r="O200" s="104"/>
    </row>
    <row r="201" spans="1:15" x14ac:dyDescent="0.25">
      <c r="A201" s="170">
        <v>227</v>
      </c>
      <c r="B201" s="170" t="s">
        <v>2079</v>
      </c>
      <c r="C201" s="171" t="s">
        <v>1771</v>
      </c>
      <c r="D201" s="171" t="s">
        <v>1710</v>
      </c>
      <c r="E201" s="171" t="s">
        <v>2045</v>
      </c>
      <c r="F201" s="170">
        <v>0.36399999999999999</v>
      </c>
      <c r="G201" s="172" t="s">
        <v>2080</v>
      </c>
      <c r="H201" s="173" t="s">
        <v>1440</v>
      </c>
      <c r="I201" s="174" t="s">
        <v>1420</v>
      </c>
      <c r="J201" s="174">
        <v>500</v>
      </c>
      <c r="K201" s="175" t="s">
        <v>1373</v>
      </c>
      <c r="L201" s="104"/>
      <c r="M201" s="104"/>
      <c r="N201" s="104"/>
      <c r="O201" s="104"/>
    </row>
    <row r="202" spans="1:15" x14ac:dyDescent="0.25">
      <c r="A202" s="170">
        <v>228</v>
      </c>
      <c r="B202" s="170" t="s">
        <v>2081</v>
      </c>
      <c r="C202" s="171" t="s">
        <v>1771</v>
      </c>
      <c r="D202" s="171" t="s">
        <v>1713</v>
      </c>
      <c r="E202" s="171" t="s">
        <v>2045</v>
      </c>
      <c r="F202" s="170">
        <v>0.36399999999999999</v>
      </c>
      <c r="G202" s="172" t="s">
        <v>2082</v>
      </c>
      <c r="H202" s="173" t="s">
        <v>1440</v>
      </c>
      <c r="I202" s="174" t="s">
        <v>1420</v>
      </c>
      <c r="J202" s="174">
        <v>500</v>
      </c>
      <c r="K202" s="175" t="s">
        <v>1715</v>
      </c>
      <c r="L202" s="104"/>
      <c r="M202" s="104"/>
      <c r="N202" s="104"/>
      <c r="O202" s="104"/>
    </row>
    <row r="203" spans="1:15" x14ac:dyDescent="0.25">
      <c r="A203" s="170">
        <v>229</v>
      </c>
      <c r="B203" s="170" t="s">
        <v>2083</v>
      </c>
      <c r="C203" s="171" t="s">
        <v>1771</v>
      </c>
      <c r="D203" s="171" t="s">
        <v>1717</v>
      </c>
      <c r="E203" s="171" t="s">
        <v>2045</v>
      </c>
      <c r="F203" s="170">
        <v>0.36399999999999999</v>
      </c>
      <c r="G203" s="172" t="s">
        <v>2084</v>
      </c>
      <c r="H203" s="173" t="s">
        <v>1440</v>
      </c>
      <c r="I203" s="174" t="s">
        <v>1420</v>
      </c>
      <c r="J203" s="174">
        <v>500</v>
      </c>
      <c r="K203" s="175" t="s">
        <v>1719</v>
      </c>
      <c r="L203" s="104"/>
      <c r="M203" s="104"/>
      <c r="N203" s="104"/>
      <c r="O203" s="104"/>
    </row>
    <row r="204" spans="1:15" x14ac:dyDescent="0.25">
      <c r="A204" s="170">
        <v>230</v>
      </c>
      <c r="B204" s="170" t="s">
        <v>2085</v>
      </c>
      <c r="C204" s="171" t="s">
        <v>1771</v>
      </c>
      <c r="D204" s="171" t="s">
        <v>1721</v>
      </c>
      <c r="E204" s="171" t="s">
        <v>2045</v>
      </c>
      <c r="F204" s="170">
        <v>0.36399999999999999</v>
      </c>
      <c r="G204" s="172" t="s">
        <v>2086</v>
      </c>
      <c r="H204" s="173" t="s">
        <v>1440</v>
      </c>
      <c r="I204" s="174" t="s">
        <v>1420</v>
      </c>
      <c r="J204" s="174">
        <v>500</v>
      </c>
      <c r="K204" s="175" t="s">
        <v>1723</v>
      </c>
      <c r="L204" s="104"/>
      <c r="M204" s="104"/>
      <c r="N204" s="104"/>
      <c r="O204" s="104"/>
    </row>
    <row r="205" spans="1:15" x14ac:dyDescent="0.25">
      <c r="A205" s="170">
        <v>231</v>
      </c>
      <c r="B205" s="170" t="s">
        <v>2087</v>
      </c>
      <c r="C205" s="171" t="s">
        <v>1771</v>
      </c>
      <c r="D205" s="171" t="s">
        <v>1912</v>
      </c>
      <c r="E205" s="171" t="s">
        <v>2045</v>
      </c>
      <c r="F205" s="170">
        <v>0.36399999999999999</v>
      </c>
      <c r="G205" s="172" t="s">
        <v>2088</v>
      </c>
      <c r="H205" s="173" t="s">
        <v>1440</v>
      </c>
      <c r="I205" s="174" t="s">
        <v>1420</v>
      </c>
      <c r="J205" s="174">
        <v>500</v>
      </c>
      <c r="K205" s="175" t="s">
        <v>1914</v>
      </c>
      <c r="L205" s="104"/>
      <c r="M205" s="104"/>
      <c r="N205" s="104"/>
      <c r="O205" s="104"/>
    </row>
    <row r="206" spans="1:15" x14ac:dyDescent="0.25">
      <c r="A206" s="170">
        <v>232</v>
      </c>
      <c r="B206" s="170" t="s">
        <v>2089</v>
      </c>
      <c r="C206" s="171" t="s">
        <v>1771</v>
      </c>
      <c r="D206" s="171" t="s">
        <v>1916</v>
      </c>
      <c r="E206" s="171" t="s">
        <v>2045</v>
      </c>
      <c r="F206" s="170">
        <v>0.36399999999999999</v>
      </c>
      <c r="G206" s="172" t="s">
        <v>2090</v>
      </c>
      <c r="H206" s="173" t="s">
        <v>1440</v>
      </c>
      <c r="I206" s="174" t="s">
        <v>1420</v>
      </c>
      <c r="J206" s="174">
        <v>500</v>
      </c>
      <c r="K206" s="175" t="s">
        <v>1918</v>
      </c>
      <c r="L206" s="104"/>
      <c r="M206" s="104"/>
      <c r="N206" s="104"/>
      <c r="O206" s="104"/>
    </row>
    <row r="207" spans="1:15" x14ac:dyDescent="0.25">
      <c r="A207" s="170">
        <v>234</v>
      </c>
      <c r="B207" s="170" t="s">
        <v>2091</v>
      </c>
      <c r="C207" s="171" t="s">
        <v>1771</v>
      </c>
      <c r="D207" s="171" t="s">
        <v>1409</v>
      </c>
      <c r="E207" s="171" t="s">
        <v>2045</v>
      </c>
      <c r="F207" s="170">
        <v>0.36399999999999999</v>
      </c>
      <c r="G207" s="172" t="s">
        <v>2092</v>
      </c>
      <c r="H207" s="173" t="s">
        <v>1609</v>
      </c>
      <c r="I207" s="174" t="s">
        <v>1424</v>
      </c>
      <c r="J207" s="174">
        <v>500</v>
      </c>
      <c r="K207" s="175">
        <v>750</v>
      </c>
      <c r="L207" s="104"/>
      <c r="M207" s="104"/>
      <c r="N207" s="104"/>
      <c r="O207" s="104"/>
    </row>
    <row r="208" spans="1:15" x14ac:dyDescent="0.25">
      <c r="A208" s="170">
        <v>235</v>
      </c>
      <c r="B208" s="170" t="s">
        <v>2093</v>
      </c>
      <c r="C208" s="171" t="s">
        <v>1771</v>
      </c>
      <c r="D208" s="171" t="s">
        <v>1410</v>
      </c>
      <c r="E208" s="171" t="s">
        <v>2045</v>
      </c>
      <c r="F208" s="170">
        <v>0.36399999999999999</v>
      </c>
      <c r="G208" s="172" t="s">
        <v>2094</v>
      </c>
      <c r="H208" s="173" t="s">
        <v>1609</v>
      </c>
      <c r="I208" s="174" t="s">
        <v>1424</v>
      </c>
      <c r="J208" s="174">
        <v>500</v>
      </c>
      <c r="K208" s="175">
        <v>875</v>
      </c>
      <c r="L208" s="104"/>
      <c r="M208" s="104"/>
      <c r="N208" s="104"/>
      <c r="O208" s="104"/>
    </row>
    <row r="209" spans="1:15" x14ac:dyDescent="0.25">
      <c r="A209" s="170">
        <v>236</v>
      </c>
      <c r="B209" s="170" t="s">
        <v>2095</v>
      </c>
      <c r="C209" s="171" t="s">
        <v>1771</v>
      </c>
      <c r="D209" s="171" t="s">
        <v>1224</v>
      </c>
      <c r="E209" s="171" t="s">
        <v>2045</v>
      </c>
      <c r="F209" s="170">
        <v>0.36399999999999999</v>
      </c>
      <c r="G209" s="172" t="s">
        <v>2096</v>
      </c>
      <c r="H209" s="173" t="s">
        <v>1609</v>
      </c>
      <c r="I209" s="174" t="s">
        <v>1424</v>
      </c>
      <c r="J209" s="174">
        <v>500</v>
      </c>
      <c r="K209" s="175" t="s">
        <v>1348</v>
      </c>
      <c r="L209" s="104"/>
      <c r="M209" s="104"/>
      <c r="N209" s="104"/>
      <c r="O209" s="104"/>
    </row>
    <row r="210" spans="1:15" x14ac:dyDescent="0.25">
      <c r="A210" s="170">
        <v>237</v>
      </c>
      <c r="B210" s="170" t="s">
        <v>2097</v>
      </c>
      <c r="C210" s="171" t="s">
        <v>1771</v>
      </c>
      <c r="D210" s="171" t="s">
        <v>1411</v>
      </c>
      <c r="E210" s="171" t="s">
        <v>2045</v>
      </c>
      <c r="F210" s="170">
        <v>0.36399999999999999</v>
      </c>
      <c r="G210" s="172" t="s">
        <v>2098</v>
      </c>
      <c r="H210" s="173" t="s">
        <v>1609</v>
      </c>
      <c r="I210" s="174" t="s">
        <v>1424</v>
      </c>
      <c r="J210" s="174">
        <v>500</v>
      </c>
      <c r="K210" s="175" t="s">
        <v>1352</v>
      </c>
      <c r="L210" s="104"/>
      <c r="M210" s="104"/>
      <c r="N210" s="104"/>
      <c r="O210" s="104"/>
    </row>
    <row r="211" spans="1:15" x14ac:dyDescent="0.25">
      <c r="A211" s="170">
        <v>238</v>
      </c>
      <c r="B211" s="170" t="s">
        <v>2099</v>
      </c>
      <c r="C211" s="171" t="s">
        <v>1771</v>
      </c>
      <c r="D211" s="171" t="s">
        <v>1412</v>
      </c>
      <c r="E211" s="171" t="s">
        <v>2045</v>
      </c>
      <c r="F211" s="170">
        <v>0.36399999999999999</v>
      </c>
      <c r="G211" s="172" t="s">
        <v>2100</v>
      </c>
      <c r="H211" s="173" t="s">
        <v>1609</v>
      </c>
      <c r="I211" s="174" t="s">
        <v>1424</v>
      </c>
      <c r="J211" s="174">
        <v>500</v>
      </c>
      <c r="K211" s="175" t="s">
        <v>1431</v>
      </c>
      <c r="L211" s="104"/>
      <c r="M211" s="104"/>
      <c r="N211" s="104"/>
      <c r="O211" s="104"/>
    </row>
    <row r="212" spans="1:15" x14ac:dyDescent="0.25">
      <c r="A212" s="170">
        <v>239</v>
      </c>
      <c r="B212" s="170" t="s">
        <v>2101</v>
      </c>
      <c r="C212" s="171" t="s">
        <v>1771</v>
      </c>
      <c r="D212" s="171" t="s">
        <v>1413</v>
      </c>
      <c r="E212" s="171" t="s">
        <v>2045</v>
      </c>
      <c r="F212" s="170">
        <v>0.36399999999999999</v>
      </c>
      <c r="G212" s="172" t="s">
        <v>2102</v>
      </c>
      <c r="H212" s="173" t="s">
        <v>1609</v>
      </c>
      <c r="I212" s="174" t="s">
        <v>1424</v>
      </c>
      <c r="J212" s="174">
        <v>500</v>
      </c>
      <c r="K212" s="175" t="s">
        <v>1356</v>
      </c>
      <c r="L212" s="104"/>
      <c r="M212" s="104"/>
      <c r="N212" s="104"/>
      <c r="O212" s="104"/>
    </row>
    <row r="213" spans="1:15" x14ac:dyDescent="0.25">
      <c r="A213" s="170">
        <v>240</v>
      </c>
      <c r="B213" s="170" t="s">
        <v>2103</v>
      </c>
      <c r="C213" s="171" t="s">
        <v>1771</v>
      </c>
      <c r="D213" s="171" t="s">
        <v>1414</v>
      </c>
      <c r="E213" s="171" t="s">
        <v>2045</v>
      </c>
      <c r="F213" s="170">
        <v>0.36399999999999999</v>
      </c>
      <c r="G213" s="172" t="s">
        <v>2104</v>
      </c>
      <c r="H213" s="173" t="s">
        <v>1609</v>
      </c>
      <c r="I213" s="174" t="s">
        <v>1424</v>
      </c>
      <c r="J213" s="174">
        <v>500</v>
      </c>
      <c r="K213" s="175" t="s">
        <v>1358</v>
      </c>
      <c r="L213" s="104"/>
      <c r="M213" s="104"/>
      <c r="N213" s="104"/>
      <c r="O213" s="104"/>
    </row>
    <row r="214" spans="1:15" x14ac:dyDescent="0.25">
      <c r="A214" s="170">
        <v>241</v>
      </c>
      <c r="B214" s="170" t="s">
        <v>2105</v>
      </c>
      <c r="C214" s="171" t="s">
        <v>1771</v>
      </c>
      <c r="D214" s="171" t="s">
        <v>1415</v>
      </c>
      <c r="E214" s="171" t="s">
        <v>2045</v>
      </c>
      <c r="F214" s="170">
        <v>0.36399999999999999</v>
      </c>
      <c r="G214" s="172" t="s">
        <v>2106</v>
      </c>
      <c r="H214" s="173" t="s">
        <v>1609</v>
      </c>
      <c r="I214" s="174" t="s">
        <v>1424</v>
      </c>
      <c r="J214" s="174">
        <v>500</v>
      </c>
      <c r="K214" s="175" t="s">
        <v>1359</v>
      </c>
      <c r="L214" s="104"/>
      <c r="M214" s="104"/>
      <c r="N214" s="104"/>
      <c r="O214" s="104"/>
    </row>
    <row r="215" spans="1:15" x14ac:dyDescent="0.25">
      <c r="A215" s="170">
        <v>242</v>
      </c>
      <c r="B215" s="170" t="s">
        <v>2107</v>
      </c>
      <c r="C215" s="171" t="s">
        <v>1771</v>
      </c>
      <c r="D215" s="171" t="s">
        <v>1416</v>
      </c>
      <c r="E215" s="171" t="s">
        <v>2045</v>
      </c>
      <c r="F215" s="170">
        <v>0.36399999999999999</v>
      </c>
      <c r="G215" s="172" t="s">
        <v>2108</v>
      </c>
      <c r="H215" s="173" t="s">
        <v>1609</v>
      </c>
      <c r="I215" s="174" t="s">
        <v>1424</v>
      </c>
      <c r="J215" s="174">
        <v>500</v>
      </c>
      <c r="K215" s="175" t="s">
        <v>1360</v>
      </c>
      <c r="L215" s="104"/>
      <c r="M215" s="104"/>
      <c r="N215" s="104"/>
      <c r="O215" s="104"/>
    </row>
    <row r="216" spans="1:15" x14ac:dyDescent="0.25">
      <c r="A216" s="170">
        <v>243</v>
      </c>
      <c r="B216" s="170" t="s">
        <v>2109</v>
      </c>
      <c r="C216" s="171" t="s">
        <v>1771</v>
      </c>
      <c r="D216" s="171" t="s">
        <v>1417</v>
      </c>
      <c r="E216" s="171" t="s">
        <v>2045</v>
      </c>
      <c r="F216" s="170">
        <v>0.36399999999999999</v>
      </c>
      <c r="G216" s="172" t="s">
        <v>2110</v>
      </c>
      <c r="H216" s="173" t="s">
        <v>1609</v>
      </c>
      <c r="I216" s="174" t="s">
        <v>1424</v>
      </c>
      <c r="J216" s="174">
        <v>500</v>
      </c>
      <c r="K216" s="175" t="s">
        <v>1361</v>
      </c>
      <c r="L216" s="104"/>
      <c r="M216" s="104"/>
      <c r="N216" s="104"/>
      <c r="O216" s="104"/>
    </row>
    <row r="217" spans="1:15" x14ac:dyDescent="0.25">
      <c r="A217" s="170">
        <v>244</v>
      </c>
      <c r="B217" s="170" t="s">
        <v>2111</v>
      </c>
      <c r="C217" s="171" t="s">
        <v>1771</v>
      </c>
      <c r="D217" s="171" t="s">
        <v>1418</v>
      </c>
      <c r="E217" s="171" t="s">
        <v>2045</v>
      </c>
      <c r="F217" s="170">
        <v>0.36399999999999999</v>
      </c>
      <c r="G217" s="172" t="s">
        <v>2112</v>
      </c>
      <c r="H217" s="173" t="s">
        <v>1609</v>
      </c>
      <c r="I217" s="174" t="s">
        <v>1424</v>
      </c>
      <c r="J217" s="174">
        <v>500</v>
      </c>
      <c r="K217" s="175" t="s">
        <v>1362</v>
      </c>
      <c r="L217" s="104"/>
      <c r="M217" s="104"/>
      <c r="N217" s="104"/>
      <c r="O217" s="104"/>
    </row>
    <row r="218" spans="1:15" x14ac:dyDescent="0.25">
      <c r="A218" s="170">
        <v>245</v>
      </c>
      <c r="B218" s="170" t="s">
        <v>2113</v>
      </c>
      <c r="C218" s="171" t="s">
        <v>1771</v>
      </c>
      <c r="D218" s="171" t="s">
        <v>1695</v>
      </c>
      <c r="E218" s="171" t="s">
        <v>2045</v>
      </c>
      <c r="F218" s="170">
        <v>0.36399999999999999</v>
      </c>
      <c r="G218" s="172" t="s">
        <v>2114</v>
      </c>
      <c r="H218" s="173" t="s">
        <v>1609</v>
      </c>
      <c r="I218" s="174" t="s">
        <v>1424</v>
      </c>
      <c r="J218" s="174">
        <v>500</v>
      </c>
      <c r="K218" s="175" t="s">
        <v>1023</v>
      </c>
      <c r="L218" s="104"/>
      <c r="M218" s="104"/>
      <c r="N218" s="104"/>
      <c r="O218" s="104"/>
    </row>
    <row r="219" spans="1:15" x14ac:dyDescent="0.25">
      <c r="A219" s="170">
        <v>246</v>
      </c>
      <c r="B219" s="170" t="s">
        <v>2115</v>
      </c>
      <c r="C219" s="171" t="s">
        <v>1771</v>
      </c>
      <c r="D219" s="171" t="s">
        <v>1438</v>
      </c>
      <c r="E219" s="171" t="s">
        <v>2045</v>
      </c>
      <c r="F219" s="170">
        <v>0.36399999999999999</v>
      </c>
      <c r="G219" s="172" t="s">
        <v>2116</v>
      </c>
      <c r="H219" s="173" t="s">
        <v>1609</v>
      </c>
      <c r="I219" s="174" t="s">
        <v>1424</v>
      </c>
      <c r="J219" s="174">
        <v>500</v>
      </c>
      <c r="K219" s="175" t="s">
        <v>1363</v>
      </c>
      <c r="L219" s="104"/>
      <c r="M219" s="104"/>
      <c r="N219" s="104"/>
      <c r="O219" s="104"/>
    </row>
    <row r="220" spans="1:15" x14ac:dyDescent="0.25">
      <c r="A220" s="170">
        <v>247</v>
      </c>
      <c r="B220" s="170" t="s">
        <v>2117</v>
      </c>
      <c r="C220" s="171" t="s">
        <v>1771</v>
      </c>
      <c r="D220" s="171" t="s">
        <v>1442</v>
      </c>
      <c r="E220" s="171" t="s">
        <v>2045</v>
      </c>
      <c r="F220" s="170">
        <v>0.36399999999999999</v>
      </c>
      <c r="G220" s="172" t="s">
        <v>2118</v>
      </c>
      <c r="H220" s="173" t="s">
        <v>1609</v>
      </c>
      <c r="I220" s="174" t="s">
        <v>1424</v>
      </c>
      <c r="J220" s="174">
        <v>500</v>
      </c>
      <c r="K220" s="175" t="s">
        <v>1365</v>
      </c>
      <c r="L220" s="104"/>
      <c r="M220" s="104"/>
      <c r="N220" s="104"/>
      <c r="O220" s="104"/>
    </row>
    <row r="221" spans="1:15" x14ac:dyDescent="0.25">
      <c r="A221" s="170">
        <v>248</v>
      </c>
      <c r="B221" s="170" t="s">
        <v>2119</v>
      </c>
      <c r="C221" s="171" t="s">
        <v>1771</v>
      </c>
      <c r="D221" s="171" t="s">
        <v>1443</v>
      </c>
      <c r="E221" s="171" t="s">
        <v>2045</v>
      </c>
      <c r="F221" s="170">
        <v>0.36399999999999999</v>
      </c>
      <c r="G221" s="172" t="s">
        <v>2120</v>
      </c>
      <c r="H221" s="173" t="s">
        <v>1609</v>
      </c>
      <c r="I221" s="174" t="s">
        <v>1424</v>
      </c>
      <c r="J221" s="174">
        <v>500</v>
      </c>
      <c r="K221" s="175" t="s">
        <v>1367</v>
      </c>
      <c r="L221" s="104"/>
      <c r="M221" s="104"/>
      <c r="N221" s="104"/>
      <c r="O221" s="104"/>
    </row>
    <row r="222" spans="1:15" x14ac:dyDescent="0.25">
      <c r="A222" s="170">
        <v>249</v>
      </c>
      <c r="B222" s="170" t="s">
        <v>2121</v>
      </c>
      <c r="C222" s="171" t="s">
        <v>1771</v>
      </c>
      <c r="D222" s="171" t="s">
        <v>1704</v>
      </c>
      <c r="E222" s="171" t="s">
        <v>2045</v>
      </c>
      <c r="F222" s="170">
        <v>0.36399999999999999</v>
      </c>
      <c r="G222" s="172" t="s">
        <v>2122</v>
      </c>
      <c r="H222" s="173" t="s">
        <v>1609</v>
      </c>
      <c r="I222" s="174" t="s">
        <v>1424</v>
      </c>
      <c r="J222" s="174">
        <v>500</v>
      </c>
      <c r="K222" s="175" t="s">
        <v>1369</v>
      </c>
      <c r="L222" s="104"/>
      <c r="M222" s="104"/>
      <c r="N222" s="104"/>
      <c r="O222" s="104"/>
    </row>
    <row r="223" spans="1:15" x14ac:dyDescent="0.25">
      <c r="A223" s="170">
        <v>250</v>
      </c>
      <c r="B223" s="170" t="s">
        <v>2123</v>
      </c>
      <c r="C223" s="171" t="s">
        <v>1771</v>
      </c>
      <c r="D223" s="171" t="s">
        <v>1707</v>
      </c>
      <c r="E223" s="171" t="s">
        <v>2045</v>
      </c>
      <c r="F223" s="170">
        <v>0.36399999999999999</v>
      </c>
      <c r="G223" s="172" t="s">
        <v>2124</v>
      </c>
      <c r="H223" s="173" t="s">
        <v>1609</v>
      </c>
      <c r="I223" s="174" t="s">
        <v>1424</v>
      </c>
      <c r="J223" s="174">
        <v>500</v>
      </c>
      <c r="K223" s="175" t="s">
        <v>1444</v>
      </c>
      <c r="L223" s="104"/>
      <c r="M223" s="104"/>
      <c r="N223" s="104"/>
      <c r="O223" s="104"/>
    </row>
    <row r="224" spans="1:15" x14ac:dyDescent="0.25">
      <c r="A224" s="170">
        <v>251</v>
      </c>
      <c r="B224" s="170" t="s">
        <v>2125</v>
      </c>
      <c r="C224" s="171" t="s">
        <v>1771</v>
      </c>
      <c r="D224" s="171" t="s">
        <v>1710</v>
      </c>
      <c r="E224" s="171" t="s">
        <v>2045</v>
      </c>
      <c r="F224" s="170">
        <v>0.36399999999999999</v>
      </c>
      <c r="G224" s="172" t="s">
        <v>2126</v>
      </c>
      <c r="H224" s="173" t="s">
        <v>1609</v>
      </c>
      <c r="I224" s="174" t="s">
        <v>1424</v>
      </c>
      <c r="J224" s="174">
        <v>500</v>
      </c>
      <c r="K224" s="175" t="s">
        <v>1373</v>
      </c>
      <c r="L224" s="104"/>
      <c r="M224" s="104"/>
      <c r="N224" s="104"/>
      <c r="O224" s="104"/>
    </row>
    <row r="225" spans="1:15" x14ac:dyDescent="0.25">
      <c r="A225" s="170">
        <v>252</v>
      </c>
      <c r="B225" s="170" t="s">
        <v>2127</v>
      </c>
      <c r="C225" s="171" t="s">
        <v>1771</v>
      </c>
      <c r="D225" s="171" t="s">
        <v>1713</v>
      </c>
      <c r="E225" s="171" t="s">
        <v>2045</v>
      </c>
      <c r="F225" s="170">
        <v>0.36399999999999999</v>
      </c>
      <c r="G225" s="172" t="s">
        <v>2128</v>
      </c>
      <c r="H225" s="173" t="s">
        <v>1609</v>
      </c>
      <c r="I225" s="174" t="s">
        <v>1424</v>
      </c>
      <c r="J225" s="174">
        <v>500</v>
      </c>
      <c r="K225" s="175" t="s">
        <v>1715</v>
      </c>
      <c r="L225" s="104"/>
      <c r="M225" s="104"/>
      <c r="N225" s="104"/>
      <c r="O225" s="104"/>
    </row>
    <row r="226" spans="1:15" x14ac:dyDescent="0.25">
      <c r="A226" s="170">
        <v>253</v>
      </c>
      <c r="B226" s="170" t="s">
        <v>2129</v>
      </c>
      <c r="C226" s="171" t="s">
        <v>1771</v>
      </c>
      <c r="D226" s="171" t="s">
        <v>1717</v>
      </c>
      <c r="E226" s="171" t="s">
        <v>2045</v>
      </c>
      <c r="F226" s="170">
        <v>0.36399999999999999</v>
      </c>
      <c r="G226" s="172" t="s">
        <v>2130</v>
      </c>
      <c r="H226" s="173" t="s">
        <v>1609</v>
      </c>
      <c r="I226" s="174" t="s">
        <v>1424</v>
      </c>
      <c r="J226" s="174">
        <v>500</v>
      </c>
      <c r="K226" s="175" t="s">
        <v>1719</v>
      </c>
      <c r="L226" s="104"/>
      <c r="M226" s="104"/>
      <c r="N226" s="104"/>
      <c r="O226" s="104"/>
    </row>
    <row r="227" spans="1:15" x14ac:dyDescent="0.25">
      <c r="A227" s="170">
        <v>254</v>
      </c>
      <c r="B227" s="170" t="s">
        <v>2131</v>
      </c>
      <c r="C227" s="171" t="s">
        <v>1771</v>
      </c>
      <c r="D227" s="171" t="s">
        <v>1721</v>
      </c>
      <c r="E227" s="171" t="s">
        <v>2045</v>
      </c>
      <c r="F227" s="170">
        <v>0.36399999999999999</v>
      </c>
      <c r="G227" s="172" t="s">
        <v>2132</v>
      </c>
      <c r="H227" s="173" t="s">
        <v>1609</v>
      </c>
      <c r="I227" s="174" t="s">
        <v>1424</v>
      </c>
      <c r="J227" s="174">
        <v>500</v>
      </c>
      <c r="K227" s="175" t="s">
        <v>1723</v>
      </c>
      <c r="L227" s="104"/>
      <c r="M227" s="104"/>
      <c r="N227" s="104"/>
      <c r="O227" s="104"/>
    </row>
    <row r="228" spans="1:15" x14ac:dyDescent="0.25">
      <c r="A228" s="170">
        <v>259</v>
      </c>
      <c r="B228" s="170" t="s">
        <v>2133</v>
      </c>
      <c r="C228" s="171">
        <v>0.625</v>
      </c>
      <c r="D228" s="171" t="s">
        <v>1224</v>
      </c>
      <c r="E228" s="171">
        <v>0.93799999999999994</v>
      </c>
      <c r="F228" s="170">
        <v>0.44400000000000001</v>
      </c>
      <c r="G228" s="172" t="s">
        <v>2134</v>
      </c>
      <c r="H228" s="173" t="s">
        <v>1441</v>
      </c>
      <c r="I228" s="174" t="s">
        <v>1420</v>
      </c>
      <c r="J228" s="174">
        <v>625</v>
      </c>
      <c r="K228" s="175" t="s">
        <v>1348</v>
      </c>
      <c r="L228" s="104"/>
      <c r="M228" s="104"/>
      <c r="N228" s="104"/>
      <c r="O228" s="104"/>
    </row>
    <row r="229" spans="1:15" x14ac:dyDescent="0.25">
      <c r="A229" s="170">
        <v>260</v>
      </c>
      <c r="B229" s="170" t="s">
        <v>2135</v>
      </c>
      <c r="C229" s="171">
        <v>0.625</v>
      </c>
      <c r="D229" s="171" t="s">
        <v>1411</v>
      </c>
      <c r="E229" s="171">
        <v>0.93799999999999994</v>
      </c>
      <c r="F229" s="170">
        <v>0.44400000000000001</v>
      </c>
      <c r="G229" s="172" t="s">
        <v>2136</v>
      </c>
      <c r="H229" s="173" t="s">
        <v>1441</v>
      </c>
      <c r="I229" s="174" t="s">
        <v>1420</v>
      </c>
      <c r="J229" s="174">
        <v>625</v>
      </c>
      <c r="K229" s="175" t="s">
        <v>1352</v>
      </c>
      <c r="L229" s="104"/>
      <c r="M229" s="104"/>
      <c r="N229" s="104"/>
      <c r="O229" s="104"/>
    </row>
    <row r="230" spans="1:15" x14ac:dyDescent="0.25">
      <c r="A230" s="170">
        <v>261</v>
      </c>
      <c r="B230" s="170" t="s">
        <v>2137</v>
      </c>
      <c r="C230" s="171">
        <v>0.625</v>
      </c>
      <c r="D230" s="171" t="s">
        <v>1412</v>
      </c>
      <c r="E230" s="171">
        <v>0.93799999999999994</v>
      </c>
      <c r="F230" s="170">
        <v>0.44400000000000001</v>
      </c>
      <c r="G230" s="172" t="s">
        <v>2138</v>
      </c>
      <c r="H230" s="173" t="s">
        <v>1441</v>
      </c>
      <c r="I230" s="174" t="s">
        <v>1420</v>
      </c>
      <c r="J230" s="174">
        <v>625</v>
      </c>
      <c r="K230" s="175" t="s">
        <v>1431</v>
      </c>
      <c r="L230" s="104"/>
      <c r="M230" s="104"/>
      <c r="N230" s="104"/>
      <c r="O230" s="104"/>
    </row>
    <row r="231" spans="1:15" x14ac:dyDescent="0.25">
      <c r="A231" s="170">
        <v>262</v>
      </c>
      <c r="B231" s="170" t="s">
        <v>2139</v>
      </c>
      <c r="C231" s="171">
        <v>0.625</v>
      </c>
      <c r="D231" s="171" t="s">
        <v>1413</v>
      </c>
      <c r="E231" s="171">
        <v>0.93799999999999994</v>
      </c>
      <c r="F231" s="170">
        <v>0.44400000000000001</v>
      </c>
      <c r="G231" s="172" t="s">
        <v>2140</v>
      </c>
      <c r="H231" s="173" t="s">
        <v>1441</v>
      </c>
      <c r="I231" s="174" t="s">
        <v>1420</v>
      </c>
      <c r="J231" s="174">
        <v>625</v>
      </c>
      <c r="K231" s="175" t="s">
        <v>1356</v>
      </c>
      <c r="L231" s="104"/>
      <c r="M231" s="104"/>
      <c r="N231" s="104"/>
      <c r="O231" s="104"/>
    </row>
    <row r="232" spans="1:15" x14ac:dyDescent="0.25">
      <c r="A232" s="170">
        <v>263</v>
      </c>
      <c r="B232" s="170" t="s">
        <v>2141</v>
      </c>
      <c r="C232" s="171">
        <v>0.625</v>
      </c>
      <c r="D232" s="171" t="s">
        <v>1414</v>
      </c>
      <c r="E232" s="171">
        <v>0.93799999999999994</v>
      </c>
      <c r="F232" s="170">
        <v>0.44400000000000001</v>
      </c>
      <c r="G232" s="172" t="s">
        <v>2142</v>
      </c>
      <c r="H232" s="173" t="s">
        <v>1441</v>
      </c>
      <c r="I232" s="174" t="s">
        <v>1420</v>
      </c>
      <c r="J232" s="174">
        <v>625</v>
      </c>
      <c r="K232" s="175" t="s">
        <v>1358</v>
      </c>
      <c r="L232" s="104"/>
      <c r="M232" s="104"/>
      <c r="N232" s="104"/>
      <c r="O232" s="104"/>
    </row>
    <row r="233" spans="1:15" x14ac:dyDescent="0.25">
      <c r="A233" s="170">
        <v>264</v>
      </c>
      <c r="B233" s="170" t="s">
        <v>2143</v>
      </c>
      <c r="C233" s="171">
        <v>0.625</v>
      </c>
      <c r="D233" s="171" t="s">
        <v>1415</v>
      </c>
      <c r="E233" s="171">
        <v>0.93799999999999994</v>
      </c>
      <c r="F233" s="170">
        <v>0.44400000000000001</v>
      </c>
      <c r="G233" s="172" t="s">
        <v>2144</v>
      </c>
      <c r="H233" s="173" t="s">
        <v>1441</v>
      </c>
      <c r="I233" s="174" t="s">
        <v>1420</v>
      </c>
      <c r="J233" s="174">
        <v>625</v>
      </c>
      <c r="K233" s="175" t="s">
        <v>1359</v>
      </c>
      <c r="L233" s="104"/>
      <c r="M233" s="104"/>
      <c r="N233" s="104"/>
      <c r="O233" s="104"/>
    </row>
    <row r="234" spans="1:15" x14ac:dyDescent="0.25">
      <c r="A234" s="170">
        <v>265</v>
      </c>
      <c r="B234" s="170" t="s">
        <v>2145</v>
      </c>
      <c r="C234" s="171">
        <v>0.625</v>
      </c>
      <c r="D234" s="171" t="s">
        <v>1416</v>
      </c>
      <c r="E234" s="171">
        <v>0.93799999999999994</v>
      </c>
      <c r="F234" s="170">
        <v>0.44400000000000001</v>
      </c>
      <c r="G234" s="172" t="s">
        <v>2146</v>
      </c>
      <c r="H234" s="173" t="s">
        <v>1441</v>
      </c>
      <c r="I234" s="174" t="s">
        <v>1420</v>
      </c>
      <c r="J234" s="174">
        <v>625</v>
      </c>
      <c r="K234" s="175" t="s">
        <v>1360</v>
      </c>
      <c r="L234" s="104"/>
      <c r="M234" s="104"/>
      <c r="N234" s="104"/>
      <c r="O234" s="104"/>
    </row>
    <row r="235" spans="1:15" x14ac:dyDescent="0.25">
      <c r="A235" s="170">
        <v>266</v>
      </c>
      <c r="B235" s="170" t="s">
        <v>2147</v>
      </c>
      <c r="C235" s="171">
        <v>0.625</v>
      </c>
      <c r="D235" s="171" t="s">
        <v>1417</v>
      </c>
      <c r="E235" s="171">
        <v>0.93799999999999994</v>
      </c>
      <c r="F235" s="170">
        <v>0.44400000000000001</v>
      </c>
      <c r="G235" s="172" t="s">
        <v>2148</v>
      </c>
      <c r="H235" s="173" t="s">
        <v>1441</v>
      </c>
      <c r="I235" s="174" t="s">
        <v>1420</v>
      </c>
      <c r="J235" s="174">
        <v>625</v>
      </c>
      <c r="K235" s="175" t="s">
        <v>1361</v>
      </c>
      <c r="L235" s="104"/>
      <c r="M235" s="104"/>
      <c r="N235" s="104"/>
      <c r="O235" s="104"/>
    </row>
    <row r="236" spans="1:15" x14ac:dyDescent="0.25">
      <c r="A236" s="170">
        <v>267</v>
      </c>
      <c r="B236" s="170" t="s">
        <v>2149</v>
      </c>
      <c r="C236" s="171">
        <v>0.625</v>
      </c>
      <c r="D236" s="171" t="s">
        <v>1418</v>
      </c>
      <c r="E236" s="171">
        <v>0.93799999999999994</v>
      </c>
      <c r="F236" s="170">
        <v>0.44400000000000001</v>
      </c>
      <c r="G236" s="172" t="s">
        <v>2150</v>
      </c>
      <c r="H236" s="173" t="s">
        <v>1441</v>
      </c>
      <c r="I236" s="174" t="s">
        <v>1420</v>
      </c>
      <c r="J236" s="174">
        <v>625</v>
      </c>
      <c r="K236" s="175" t="s">
        <v>1362</v>
      </c>
      <c r="L236" s="104"/>
      <c r="M236" s="104"/>
      <c r="N236" s="104"/>
      <c r="O236" s="104"/>
    </row>
    <row r="237" spans="1:15" x14ac:dyDescent="0.25">
      <c r="A237" s="170">
        <v>268</v>
      </c>
      <c r="B237" s="170" t="s">
        <v>2151</v>
      </c>
      <c r="C237" s="171">
        <v>0.625</v>
      </c>
      <c r="D237" s="171" t="s">
        <v>1695</v>
      </c>
      <c r="E237" s="171">
        <v>0.93799999999999994</v>
      </c>
      <c r="F237" s="170">
        <v>0.44400000000000001</v>
      </c>
      <c r="G237" s="172" t="s">
        <v>2152</v>
      </c>
      <c r="H237" s="173" t="s">
        <v>1441</v>
      </c>
      <c r="I237" s="174" t="s">
        <v>1420</v>
      </c>
      <c r="J237" s="174">
        <v>625</v>
      </c>
      <c r="K237" s="175" t="s">
        <v>1023</v>
      </c>
      <c r="L237" s="104"/>
      <c r="M237" s="104"/>
      <c r="N237" s="104"/>
      <c r="O237" s="104"/>
    </row>
    <row r="238" spans="1:15" x14ac:dyDescent="0.25">
      <c r="A238" s="170">
        <v>269</v>
      </c>
      <c r="B238" s="170" t="s">
        <v>2153</v>
      </c>
      <c r="C238" s="171">
        <v>0.625</v>
      </c>
      <c r="D238" s="171" t="s">
        <v>1438</v>
      </c>
      <c r="E238" s="171">
        <v>0.93799999999999994</v>
      </c>
      <c r="F238" s="170">
        <v>0.44400000000000001</v>
      </c>
      <c r="G238" s="172" t="s">
        <v>2154</v>
      </c>
      <c r="H238" s="173" t="s">
        <v>1441</v>
      </c>
      <c r="I238" s="174" t="s">
        <v>1420</v>
      </c>
      <c r="J238" s="174">
        <v>625</v>
      </c>
      <c r="K238" s="175" t="s">
        <v>1363</v>
      </c>
      <c r="L238" s="104"/>
      <c r="M238" s="104"/>
      <c r="N238" s="104"/>
      <c r="O238" s="104"/>
    </row>
    <row r="239" spans="1:15" x14ac:dyDescent="0.25">
      <c r="A239" s="170">
        <v>270</v>
      </c>
      <c r="B239" s="170" t="s">
        <v>2155</v>
      </c>
      <c r="C239" s="171">
        <v>0.625</v>
      </c>
      <c r="D239" s="171" t="s">
        <v>1442</v>
      </c>
      <c r="E239" s="171">
        <v>0.93799999999999994</v>
      </c>
      <c r="F239" s="170">
        <v>0.44400000000000001</v>
      </c>
      <c r="G239" s="172" t="s">
        <v>2156</v>
      </c>
      <c r="H239" s="173" t="s">
        <v>1441</v>
      </c>
      <c r="I239" s="174" t="s">
        <v>1420</v>
      </c>
      <c r="J239" s="174">
        <v>625</v>
      </c>
      <c r="K239" s="175" t="s">
        <v>1365</v>
      </c>
      <c r="L239" s="104"/>
      <c r="M239" s="104"/>
      <c r="N239" s="104"/>
      <c r="O239" s="104"/>
    </row>
    <row r="240" spans="1:15" x14ac:dyDescent="0.25">
      <c r="A240" s="170">
        <v>271</v>
      </c>
      <c r="B240" s="170" t="s">
        <v>2157</v>
      </c>
      <c r="C240" s="171">
        <v>0.625</v>
      </c>
      <c r="D240" s="171" t="s">
        <v>1443</v>
      </c>
      <c r="E240" s="171">
        <v>0.93799999999999994</v>
      </c>
      <c r="F240" s="170">
        <v>0.44400000000000001</v>
      </c>
      <c r="G240" s="172" t="s">
        <v>2158</v>
      </c>
      <c r="H240" s="173" t="s">
        <v>1441</v>
      </c>
      <c r="I240" s="174" t="s">
        <v>1420</v>
      </c>
      <c r="J240" s="174">
        <v>625</v>
      </c>
      <c r="K240" s="175" t="s">
        <v>1367</v>
      </c>
      <c r="L240" s="104"/>
      <c r="M240" s="104"/>
      <c r="N240" s="104"/>
      <c r="O240" s="104"/>
    </row>
    <row r="241" spans="1:15" x14ac:dyDescent="0.25">
      <c r="A241" s="170">
        <v>272</v>
      </c>
      <c r="B241" s="170" t="s">
        <v>2159</v>
      </c>
      <c r="C241" s="171">
        <v>0.625</v>
      </c>
      <c r="D241" s="171" t="s">
        <v>1704</v>
      </c>
      <c r="E241" s="171">
        <v>0.93799999999999994</v>
      </c>
      <c r="F241" s="170">
        <v>0.44400000000000001</v>
      </c>
      <c r="G241" s="172" t="s">
        <v>2160</v>
      </c>
      <c r="H241" s="173" t="s">
        <v>1441</v>
      </c>
      <c r="I241" s="174" t="s">
        <v>1420</v>
      </c>
      <c r="J241" s="174">
        <v>625</v>
      </c>
      <c r="K241" s="175" t="s">
        <v>1369</v>
      </c>
      <c r="L241" s="104"/>
      <c r="M241" s="104"/>
      <c r="N241" s="104"/>
      <c r="O241" s="104"/>
    </row>
    <row r="242" spans="1:15" x14ac:dyDescent="0.25">
      <c r="A242" s="170">
        <v>273</v>
      </c>
      <c r="B242" s="170" t="s">
        <v>2161</v>
      </c>
      <c r="C242" s="171">
        <v>0.625</v>
      </c>
      <c r="D242" s="171" t="s">
        <v>1707</v>
      </c>
      <c r="E242" s="171">
        <v>0.93799999999999994</v>
      </c>
      <c r="F242" s="170">
        <v>0.44400000000000001</v>
      </c>
      <c r="G242" s="172" t="s">
        <v>2162</v>
      </c>
      <c r="H242" s="173" t="s">
        <v>1441</v>
      </c>
      <c r="I242" s="174" t="s">
        <v>1420</v>
      </c>
      <c r="J242" s="174">
        <v>625</v>
      </c>
      <c r="K242" s="175" t="s">
        <v>1444</v>
      </c>
      <c r="L242" s="104"/>
      <c r="M242" s="104"/>
      <c r="N242" s="104"/>
      <c r="O242" s="104"/>
    </row>
    <row r="243" spans="1:15" x14ac:dyDescent="0.25">
      <c r="A243" s="170">
        <v>274</v>
      </c>
      <c r="B243" s="170" t="s">
        <v>2163</v>
      </c>
      <c r="C243" s="171">
        <v>0.625</v>
      </c>
      <c r="D243" s="171" t="s">
        <v>1710</v>
      </c>
      <c r="E243" s="171">
        <v>0.93799999999999994</v>
      </c>
      <c r="F243" s="170">
        <v>0.44400000000000001</v>
      </c>
      <c r="G243" s="172" t="s">
        <v>2164</v>
      </c>
      <c r="H243" s="173" t="s">
        <v>1441</v>
      </c>
      <c r="I243" s="174" t="s">
        <v>1420</v>
      </c>
      <c r="J243" s="174">
        <v>625</v>
      </c>
      <c r="K243" s="175" t="s">
        <v>1373</v>
      </c>
      <c r="L243" s="104"/>
      <c r="M243" s="104"/>
      <c r="N243" s="104"/>
      <c r="O243" s="104"/>
    </row>
    <row r="244" spans="1:15" x14ac:dyDescent="0.25">
      <c r="A244" s="170">
        <v>275</v>
      </c>
      <c r="B244" s="170" t="s">
        <v>2165</v>
      </c>
      <c r="C244" s="171">
        <v>0.625</v>
      </c>
      <c r="D244" s="171" t="s">
        <v>1713</v>
      </c>
      <c r="E244" s="171">
        <v>0.93799999999999994</v>
      </c>
      <c r="F244" s="170">
        <v>0.44400000000000001</v>
      </c>
      <c r="G244" s="172" t="s">
        <v>2166</v>
      </c>
      <c r="H244" s="173" t="s">
        <v>1441</v>
      </c>
      <c r="I244" s="174" t="s">
        <v>1420</v>
      </c>
      <c r="J244" s="174">
        <v>625</v>
      </c>
      <c r="K244" s="175" t="s">
        <v>1715</v>
      </c>
      <c r="L244" s="104"/>
      <c r="M244" s="104"/>
      <c r="N244" s="104"/>
      <c r="O244" s="104"/>
    </row>
    <row r="245" spans="1:15" x14ac:dyDescent="0.25">
      <c r="A245" s="170">
        <v>276</v>
      </c>
      <c r="B245" s="170" t="s">
        <v>2167</v>
      </c>
      <c r="C245" s="171">
        <v>0.625</v>
      </c>
      <c r="D245" s="171" t="s">
        <v>1717</v>
      </c>
      <c r="E245" s="171">
        <v>0.93799999999999994</v>
      </c>
      <c r="F245" s="170">
        <v>0.44400000000000001</v>
      </c>
      <c r="G245" s="172" t="s">
        <v>2168</v>
      </c>
      <c r="H245" s="173" t="s">
        <v>1441</v>
      </c>
      <c r="I245" s="174" t="s">
        <v>1420</v>
      </c>
      <c r="J245" s="174">
        <v>625</v>
      </c>
      <c r="K245" s="175" t="s">
        <v>1719</v>
      </c>
      <c r="L245" s="104"/>
      <c r="M245" s="104"/>
      <c r="N245" s="104"/>
      <c r="O245" s="104"/>
    </row>
    <row r="246" spans="1:15" x14ac:dyDescent="0.25">
      <c r="A246" s="170">
        <v>277</v>
      </c>
      <c r="B246" s="170" t="s">
        <v>2169</v>
      </c>
      <c r="C246" s="171">
        <v>0.625</v>
      </c>
      <c r="D246" s="171" t="s">
        <v>1721</v>
      </c>
      <c r="E246" s="171">
        <v>0.93799999999999994</v>
      </c>
      <c r="F246" s="170">
        <v>0.44400000000000001</v>
      </c>
      <c r="G246" s="172" t="s">
        <v>2170</v>
      </c>
      <c r="H246" s="173" t="s">
        <v>1441</v>
      </c>
      <c r="I246" s="174" t="s">
        <v>1420</v>
      </c>
      <c r="J246" s="174">
        <v>625</v>
      </c>
      <c r="K246" s="175" t="s">
        <v>1723</v>
      </c>
      <c r="L246" s="104"/>
      <c r="M246" s="104"/>
      <c r="N246" s="104"/>
      <c r="O246" s="104"/>
    </row>
    <row r="247" spans="1:15" x14ac:dyDescent="0.25">
      <c r="A247" s="170">
        <v>278</v>
      </c>
      <c r="B247" s="170" t="s">
        <v>2171</v>
      </c>
      <c r="C247" s="171">
        <v>0.625</v>
      </c>
      <c r="D247" s="171" t="s">
        <v>1912</v>
      </c>
      <c r="E247" s="171">
        <v>0.93799999999999994</v>
      </c>
      <c r="F247" s="170">
        <v>0.44400000000000001</v>
      </c>
      <c r="G247" s="172" t="s">
        <v>2172</v>
      </c>
      <c r="H247" s="173" t="s">
        <v>1441</v>
      </c>
      <c r="I247" s="174" t="s">
        <v>1420</v>
      </c>
      <c r="J247" s="174">
        <v>625</v>
      </c>
      <c r="K247" s="175" t="s">
        <v>1914</v>
      </c>
      <c r="L247" s="104"/>
      <c r="M247" s="104"/>
      <c r="N247" s="104"/>
      <c r="O247" s="104"/>
    </row>
    <row r="248" spans="1:15" x14ac:dyDescent="0.25">
      <c r="A248" s="170">
        <v>279</v>
      </c>
      <c r="B248" s="170" t="s">
        <v>2173</v>
      </c>
      <c r="C248" s="171">
        <v>0.625</v>
      </c>
      <c r="D248" s="171" t="s">
        <v>1916</v>
      </c>
      <c r="E248" s="171">
        <v>0.93799999999999994</v>
      </c>
      <c r="F248" s="170">
        <v>0.44400000000000001</v>
      </c>
      <c r="G248" s="172" t="s">
        <v>2174</v>
      </c>
      <c r="H248" s="173" t="s">
        <v>1441</v>
      </c>
      <c r="I248" s="174" t="s">
        <v>1420</v>
      </c>
      <c r="J248" s="174">
        <v>625</v>
      </c>
      <c r="K248" s="175" t="s">
        <v>1918</v>
      </c>
      <c r="L248" s="104"/>
      <c r="M248" s="104"/>
      <c r="N248" s="104"/>
      <c r="O248" s="104"/>
    </row>
    <row r="249" spans="1:15" x14ac:dyDescent="0.25">
      <c r="A249" s="170">
        <v>282</v>
      </c>
      <c r="B249" s="170" t="s">
        <v>2175</v>
      </c>
      <c r="C249" s="171">
        <v>0.625</v>
      </c>
      <c r="D249" s="171" t="s">
        <v>1224</v>
      </c>
      <c r="E249" s="171">
        <v>0.93799999999999994</v>
      </c>
      <c r="F249" s="170">
        <v>0.44400000000000001</v>
      </c>
      <c r="G249" s="172" t="s">
        <v>2176</v>
      </c>
      <c r="H249" s="173" t="s">
        <v>2177</v>
      </c>
      <c r="I249" s="174" t="s">
        <v>1424</v>
      </c>
      <c r="J249" s="174">
        <v>625</v>
      </c>
      <c r="K249" s="175" t="s">
        <v>1348</v>
      </c>
      <c r="L249" s="104"/>
      <c r="M249" s="104"/>
      <c r="N249" s="104"/>
      <c r="O249" s="104"/>
    </row>
    <row r="250" spans="1:15" x14ac:dyDescent="0.25">
      <c r="A250" s="170">
        <v>283</v>
      </c>
      <c r="B250" s="170" t="s">
        <v>2178</v>
      </c>
      <c r="C250" s="171">
        <v>0.625</v>
      </c>
      <c r="D250" s="171" t="s">
        <v>1411</v>
      </c>
      <c r="E250" s="171">
        <v>0.93799999999999994</v>
      </c>
      <c r="F250" s="170">
        <v>0.44400000000000001</v>
      </c>
      <c r="G250" s="172" t="s">
        <v>2179</v>
      </c>
      <c r="H250" s="173" t="s">
        <v>2177</v>
      </c>
      <c r="I250" s="174" t="s">
        <v>1424</v>
      </c>
      <c r="J250" s="174">
        <v>625</v>
      </c>
      <c r="K250" s="175" t="s">
        <v>1352</v>
      </c>
      <c r="L250" s="104"/>
      <c r="M250" s="104"/>
      <c r="N250" s="104"/>
      <c r="O250" s="104"/>
    </row>
    <row r="251" spans="1:15" x14ac:dyDescent="0.25">
      <c r="A251" s="170">
        <v>284</v>
      </c>
      <c r="B251" s="170" t="s">
        <v>2180</v>
      </c>
      <c r="C251" s="171">
        <v>0.625</v>
      </c>
      <c r="D251" s="171" t="s">
        <v>1412</v>
      </c>
      <c r="E251" s="171">
        <v>0.93799999999999994</v>
      </c>
      <c r="F251" s="170">
        <v>0.44400000000000001</v>
      </c>
      <c r="G251" s="172" t="s">
        <v>2181</v>
      </c>
      <c r="H251" s="173" t="s">
        <v>2177</v>
      </c>
      <c r="I251" s="174" t="s">
        <v>1424</v>
      </c>
      <c r="J251" s="174">
        <v>625</v>
      </c>
      <c r="K251" s="175" t="s">
        <v>1431</v>
      </c>
      <c r="L251" s="104"/>
      <c r="M251" s="104"/>
      <c r="N251" s="104"/>
      <c r="O251" s="104"/>
    </row>
    <row r="252" spans="1:15" x14ac:dyDescent="0.25">
      <c r="A252" s="170">
        <v>285</v>
      </c>
      <c r="B252" s="170" t="s">
        <v>2182</v>
      </c>
      <c r="C252" s="171">
        <v>0.625</v>
      </c>
      <c r="D252" s="171" t="s">
        <v>1413</v>
      </c>
      <c r="E252" s="171">
        <v>0.93799999999999994</v>
      </c>
      <c r="F252" s="170">
        <v>0.44400000000000001</v>
      </c>
      <c r="G252" s="172" t="s">
        <v>2183</v>
      </c>
      <c r="H252" s="173" t="s">
        <v>2177</v>
      </c>
      <c r="I252" s="174" t="s">
        <v>1424</v>
      </c>
      <c r="J252" s="174">
        <v>625</v>
      </c>
      <c r="K252" s="175" t="s">
        <v>1356</v>
      </c>
      <c r="L252" s="104"/>
      <c r="M252" s="104"/>
      <c r="N252" s="104"/>
      <c r="O252" s="104"/>
    </row>
    <row r="253" spans="1:15" x14ac:dyDescent="0.25">
      <c r="A253" s="170">
        <v>286</v>
      </c>
      <c r="B253" s="170" t="s">
        <v>2184</v>
      </c>
      <c r="C253" s="171">
        <v>0.625</v>
      </c>
      <c r="D253" s="171" t="s">
        <v>1414</v>
      </c>
      <c r="E253" s="171">
        <v>0.93799999999999994</v>
      </c>
      <c r="F253" s="170">
        <v>0.44400000000000001</v>
      </c>
      <c r="G253" s="172" t="s">
        <v>2185</v>
      </c>
      <c r="H253" s="173" t="s">
        <v>2177</v>
      </c>
      <c r="I253" s="174" t="s">
        <v>1424</v>
      </c>
      <c r="J253" s="174">
        <v>625</v>
      </c>
      <c r="K253" s="175" t="s">
        <v>1358</v>
      </c>
      <c r="L253" s="104"/>
      <c r="M253" s="104"/>
      <c r="N253" s="104"/>
      <c r="O253" s="104"/>
    </row>
    <row r="254" spans="1:15" x14ac:dyDescent="0.25">
      <c r="A254" s="170">
        <v>287</v>
      </c>
      <c r="B254" s="170" t="s">
        <v>2186</v>
      </c>
      <c r="C254" s="171">
        <v>0.625</v>
      </c>
      <c r="D254" s="171" t="s">
        <v>1415</v>
      </c>
      <c r="E254" s="171">
        <v>0.93799999999999994</v>
      </c>
      <c r="F254" s="170">
        <v>0.44400000000000001</v>
      </c>
      <c r="G254" s="172" t="s">
        <v>2187</v>
      </c>
      <c r="H254" s="173" t="s">
        <v>2177</v>
      </c>
      <c r="I254" s="174" t="s">
        <v>1424</v>
      </c>
      <c r="J254" s="174">
        <v>625</v>
      </c>
      <c r="K254" s="175" t="s">
        <v>1359</v>
      </c>
      <c r="L254" s="104"/>
      <c r="M254" s="104"/>
      <c r="N254" s="104"/>
      <c r="O254" s="104"/>
    </row>
    <row r="255" spans="1:15" x14ac:dyDescent="0.25">
      <c r="A255" s="170">
        <v>288</v>
      </c>
      <c r="B255" s="170" t="s">
        <v>2188</v>
      </c>
      <c r="C255" s="171">
        <v>0.625</v>
      </c>
      <c r="D255" s="171" t="s">
        <v>1416</v>
      </c>
      <c r="E255" s="171">
        <v>0.93799999999999994</v>
      </c>
      <c r="F255" s="170">
        <v>0.44400000000000001</v>
      </c>
      <c r="G255" s="172" t="s">
        <v>2189</v>
      </c>
      <c r="H255" s="173" t="s">
        <v>2177</v>
      </c>
      <c r="I255" s="174" t="s">
        <v>1424</v>
      </c>
      <c r="J255" s="174">
        <v>625</v>
      </c>
      <c r="K255" s="175" t="s">
        <v>1360</v>
      </c>
      <c r="L255" s="104"/>
      <c r="M255" s="104"/>
      <c r="N255" s="104"/>
      <c r="O255" s="104"/>
    </row>
    <row r="256" spans="1:15" x14ac:dyDescent="0.25">
      <c r="A256" s="170">
        <v>289</v>
      </c>
      <c r="B256" s="170" t="s">
        <v>2190</v>
      </c>
      <c r="C256" s="171">
        <v>0.625</v>
      </c>
      <c r="D256" s="171" t="s">
        <v>1417</v>
      </c>
      <c r="E256" s="171">
        <v>0.93799999999999994</v>
      </c>
      <c r="F256" s="170">
        <v>0.44400000000000001</v>
      </c>
      <c r="G256" s="172" t="s">
        <v>2191</v>
      </c>
      <c r="H256" s="173" t="s">
        <v>2177</v>
      </c>
      <c r="I256" s="174" t="s">
        <v>1424</v>
      </c>
      <c r="J256" s="174">
        <v>625</v>
      </c>
      <c r="K256" s="175" t="s">
        <v>1361</v>
      </c>
      <c r="L256" s="104"/>
      <c r="M256" s="104"/>
      <c r="N256" s="104"/>
      <c r="O256" s="104"/>
    </row>
    <row r="257" spans="1:15" x14ac:dyDescent="0.25">
      <c r="A257" s="170">
        <v>290</v>
      </c>
      <c r="B257" s="170" t="s">
        <v>2192</v>
      </c>
      <c r="C257" s="171">
        <v>0.625</v>
      </c>
      <c r="D257" s="171" t="s">
        <v>1418</v>
      </c>
      <c r="E257" s="171">
        <v>0.93799999999999994</v>
      </c>
      <c r="F257" s="170">
        <v>0.44400000000000001</v>
      </c>
      <c r="G257" s="172" t="s">
        <v>2193</v>
      </c>
      <c r="H257" s="173" t="s">
        <v>2177</v>
      </c>
      <c r="I257" s="174" t="s">
        <v>1424</v>
      </c>
      <c r="J257" s="174">
        <v>625</v>
      </c>
      <c r="K257" s="175" t="s">
        <v>1362</v>
      </c>
      <c r="L257" s="104"/>
      <c r="M257" s="104"/>
      <c r="N257" s="104"/>
      <c r="O257" s="104"/>
    </row>
    <row r="258" spans="1:15" x14ac:dyDescent="0.25">
      <c r="A258" s="170">
        <v>291</v>
      </c>
      <c r="B258" s="170" t="s">
        <v>2194</v>
      </c>
      <c r="C258" s="171">
        <v>0.625</v>
      </c>
      <c r="D258" s="171" t="s">
        <v>1695</v>
      </c>
      <c r="E258" s="171">
        <v>0.93799999999999994</v>
      </c>
      <c r="F258" s="170">
        <v>0.44400000000000001</v>
      </c>
      <c r="G258" s="172" t="s">
        <v>2195</v>
      </c>
      <c r="H258" s="173" t="s">
        <v>2177</v>
      </c>
      <c r="I258" s="174" t="s">
        <v>1424</v>
      </c>
      <c r="J258" s="174">
        <v>625</v>
      </c>
      <c r="K258" s="175" t="s">
        <v>1023</v>
      </c>
      <c r="L258" s="104"/>
      <c r="M258" s="104"/>
      <c r="N258" s="104"/>
      <c r="O258" s="104"/>
    </row>
    <row r="259" spans="1:15" x14ac:dyDescent="0.25">
      <c r="A259" s="170">
        <v>292</v>
      </c>
      <c r="B259" s="170" t="s">
        <v>2196</v>
      </c>
      <c r="C259" s="171">
        <v>0.625</v>
      </c>
      <c r="D259" s="171" t="s">
        <v>1438</v>
      </c>
      <c r="E259" s="171">
        <v>0.93799999999999994</v>
      </c>
      <c r="F259" s="170">
        <v>0.44400000000000001</v>
      </c>
      <c r="G259" s="172" t="s">
        <v>2197</v>
      </c>
      <c r="H259" s="173" t="s">
        <v>2177</v>
      </c>
      <c r="I259" s="174" t="s">
        <v>1424</v>
      </c>
      <c r="J259" s="174">
        <v>625</v>
      </c>
      <c r="K259" s="175" t="s">
        <v>1363</v>
      </c>
      <c r="L259" s="104"/>
      <c r="M259" s="104"/>
      <c r="N259" s="104"/>
      <c r="O259" s="104"/>
    </row>
    <row r="260" spans="1:15" x14ac:dyDescent="0.25">
      <c r="A260" s="170">
        <v>293</v>
      </c>
      <c r="B260" s="170" t="s">
        <v>2198</v>
      </c>
      <c r="C260" s="171">
        <v>0.625</v>
      </c>
      <c r="D260" s="171" t="s">
        <v>1442</v>
      </c>
      <c r="E260" s="171">
        <v>0.93799999999999994</v>
      </c>
      <c r="F260" s="170">
        <v>0.44400000000000001</v>
      </c>
      <c r="G260" s="172" t="s">
        <v>2199</v>
      </c>
      <c r="H260" s="173" t="s">
        <v>2177</v>
      </c>
      <c r="I260" s="174" t="s">
        <v>1424</v>
      </c>
      <c r="J260" s="174">
        <v>625</v>
      </c>
      <c r="K260" s="175" t="s">
        <v>1365</v>
      </c>
      <c r="L260" s="104"/>
      <c r="M260" s="104"/>
      <c r="N260" s="104"/>
      <c r="O260" s="104"/>
    </row>
    <row r="261" spans="1:15" x14ac:dyDescent="0.25">
      <c r="A261" s="170">
        <v>294</v>
      </c>
      <c r="B261" s="170" t="s">
        <v>2200</v>
      </c>
      <c r="C261" s="171">
        <v>0.625</v>
      </c>
      <c r="D261" s="171" t="s">
        <v>1443</v>
      </c>
      <c r="E261" s="171">
        <v>0.93799999999999994</v>
      </c>
      <c r="F261" s="170">
        <v>0.44400000000000001</v>
      </c>
      <c r="G261" s="172" t="s">
        <v>2201</v>
      </c>
      <c r="H261" s="173" t="s">
        <v>2177</v>
      </c>
      <c r="I261" s="174" t="s">
        <v>1424</v>
      </c>
      <c r="J261" s="174">
        <v>625</v>
      </c>
      <c r="K261" s="175" t="s">
        <v>1367</v>
      </c>
      <c r="L261" s="104"/>
      <c r="M261" s="104"/>
      <c r="N261" s="104"/>
      <c r="O261" s="104"/>
    </row>
    <row r="262" spans="1:15" x14ac:dyDescent="0.25">
      <c r="A262" s="170">
        <v>295</v>
      </c>
      <c r="B262" s="170" t="s">
        <v>2202</v>
      </c>
      <c r="C262" s="171">
        <v>0.625</v>
      </c>
      <c r="D262" s="171" t="s">
        <v>1704</v>
      </c>
      <c r="E262" s="171">
        <v>0.93799999999999994</v>
      </c>
      <c r="F262" s="170">
        <v>0.44400000000000001</v>
      </c>
      <c r="G262" s="172" t="s">
        <v>2203</v>
      </c>
      <c r="H262" s="173" t="s">
        <v>2177</v>
      </c>
      <c r="I262" s="174" t="s">
        <v>1424</v>
      </c>
      <c r="J262" s="174">
        <v>625</v>
      </c>
      <c r="K262" s="175" t="s">
        <v>1369</v>
      </c>
      <c r="L262" s="104"/>
      <c r="M262" s="104"/>
      <c r="N262" s="104"/>
      <c r="O262" s="104"/>
    </row>
    <row r="263" spans="1:15" x14ac:dyDescent="0.25">
      <c r="A263" s="170">
        <v>296</v>
      </c>
      <c r="B263" s="170" t="s">
        <v>2204</v>
      </c>
      <c r="C263" s="171">
        <v>0.625</v>
      </c>
      <c r="D263" s="171" t="s">
        <v>1707</v>
      </c>
      <c r="E263" s="171">
        <v>0.93799999999999994</v>
      </c>
      <c r="F263" s="170">
        <v>0.44400000000000001</v>
      </c>
      <c r="G263" s="172" t="s">
        <v>2205</v>
      </c>
      <c r="H263" s="173" t="s">
        <v>2177</v>
      </c>
      <c r="I263" s="174" t="s">
        <v>1424</v>
      </c>
      <c r="J263" s="174">
        <v>625</v>
      </c>
      <c r="K263" s="175" t="s">
        <v>1444</v>
      </c>
      <c r="L263" s="104"/>
      <c r="M263" s="104"/>
      <c r="N263" s="104"/>
      <c r="O263" s="104"/>
    </row>
    <row r="264" spans="1:15" x14ac:dyDescent="0.25">
      <c r="A264" s="170">
        <v>297</v>
      </c>
      <c r="B264" s="170" t="s">
        <v>2206</v>
      </c>
      <c r="C264" s="171">
        <v>0.625</v>
      </c>
      <c r="D264" s="171" t="s">
        <v>1710</v>
      </c>
      <c r="E264" s="171">
        <v>0.93799999999999994</v>
      </c>
      <c r="F264" s="170">
        <v>0.44400000000000001</v>
      </c>
      <c r="G264" s="172" t="s">
        <v>2207</v>
      </c>
      <c r="H264" s="173" t="s">
        <v>2177</v>
      </c>
      <c r="I264" s="174" t="s">
        <v>1424</v>
      </c>
      <c r="J264" s="174">
        <v>625</v>
      </c>
      <c r="K264" s="175" t="s">
        <v>1373</v>
      </c>
      <c r="L264" s="104"/>
      <c r="M264" s="104"/>
      <c r="N264" s="104"/>
      <c r="O264" s="104"/>
    </row>
    <row r="265" spans="1:15" x14ac:dyDescent="0.25">
      <c r="A265" s="170">
        <v>298</v>
      </c>
      <c r="B265" s="170" t="s">
        <v>2208</v>
      </c>
      <c r="C265" s="171">
        <v>0.625</v>
      </c>
      <c r="D265" s="171" t="s">
        <v>1713</v>
      </c>
      <c r="E265" s="171">
        <v>0.93799999999999994</v>
      </c>
      <c r="F265" s="170">
        <v>0.44400000000000001</v>
      </c>
      <c r="G265" s="172" t="s">
        <v>2209</v>
      </c>
      <c r="H265" s="173" t="s">
        <v>2177</v>
      </c>
      <c r="I265" s="174" t="s">
        <v>1424</v>
      </c>
      <c r="J265" s="174">
        <v>625</v>
      </c>
      <c r="K265" s="175" t="s">
        <v>1715</v>
      </c>
      <c r="L265" s="104"/>
      <c r="M265" s="104"/>
      <c r="N265" s="104"/>
      <c r="O265" s="104"/>
    </row>
    <row r="266" spans="1:15" x14ac:dyDescent="0.25">
      <c r="A266" s="170">
        <v>299</v>
      </c>
      <c r="B266" s="170" t="s">
        <v>2210</v>
      </c>
      <c r="C266" s="171">
        <v>0.625</v>
      </c>
      <c r="D266" s="171" t="s">
        <v>1717</v>
      </c>
      <c r="E266" s="171">
        <v>0.93799999999999994</v>
      </c>
      <c r="F266" s="170">
        <v>0.44400000000000001</v>
      </c>
      <c r="G266" s="172" t="s">
        <v>2211</v>
      </c>
      <c r="H266" s="173" t="s">
        <v>2177</v>
      </c>
      <c r="I266" s="174" t="s">
        <v>1424</v>
      </c>
      <c r="J266" s="174">
        <v>625</v>
      </c>
      <c r="K266" s="175" t="s">
        <v>1719</v>
      </c>
      <c r="L266" s="104"/>
      <c r="M266" s="104"/>
      <c r="N266" s="104"/>
      <c r="O266" s="104"/>
    </row>
    <row r="267" spans="1:15" x14ac:dyDescent="0.25">
      <c r="A267" s="170">
        <v>300</v>
      </c>
      <c r="B267" s="170" t="s">
        <v>2212</v>
      </c>
      <c r="C267" s="171">
        <v>0.625</v>
      </c>
      <c r="D267" s="171" t="s">
        <v>1721</v>
      </c>
      <c r="E267" s="171">
        <v>0.93799999999999994</v>
      </c>
      <c r="F267" s="170">
        <v>0.44400000000000001</v>
      </c>
      <c r="G267" s="172" t="s">
        <v>2213</v>
      </c>
      <c r="H267" s="173" t="s">
        <v>2177</v>
      </c>
      <c r="I267" s="174" t="s">
        <v>1424</v>
      </c>
      <c r="J267" s="174">
        <v>625</v>
      </c>
      <c r="K267" s="175" t="s">
        <v>1723</v>
      </c>
      <c r="L267" s="104"/>
      <c r="M267" s="104"/>
      <c r="N267" s="104"/>
      <c r="O267" s="104"/>
    </row>
    <row r="268" spans="1:15" x14ac:dyDescent="0.25">
      <c r="A268" s="170">
        <v>301</v>
      </c>
      <c r="B268" s="170" t="s">
        <v>2214</v>
      </c>
      <c r="C268" s="171">
        <v>0.625</v>
      </c>
      <c r="D268" s="171" t="s">
        <v>1912</v>
      </c>
      <c r="E268" s="171">
        <v>0.93799999999999994</v>
      </c>
      <c r="F268" s="170">
        <v>0.44400000000000001</v>
      </c>
      <c r="G268" s="172" t="s">
        <v>2215</v>
      </c>
      <c r="H268" s="173" t="s">
        <v>2177</v>
      </c>
      <c r="I268" s="174" t="s">
        <v>1424</v>
      </c>
      <c r="J268" s="174">
        <v>625</v>
      </c>
      <c r="K268" s="175" t="s">
        <v>1914</v>
      </c>
      <c r="L268" s="104"/>
      <c r="M268" s="104"/>
      <c r="N268" s="104"/>
      <c r="O268" s="104"/>
    </row>
    <row r="269" spans="1:15" x14ac:dyDescent="0.25">
      <c r="A269" s="170">
        <v>302</v>
      </c>
      <c r="B269" s="170" t="s">
        <v>2216</v>
      </c>
      <c r="C269" s="171">
        <v>0.625</v>
      </c>
      <c r="D269" s="171" t="s">
        <v>1916</v>
      </c>
      <c r="E269" s="171">
        <v>0.93799999999999994</v>
      </c>
      <c r="F269" s="170">
        <v>0.44400000000000001</v>
      </c>
      <c r="G269" s="172" t="s">
        <v>2217</v>
      </c>
      <c r="H269" s="173" t="s">
        <v>2177</v>
      </c>
      <c r="I269" s="174" t="s">
        <v>1424</v>
      </c>
      <c r="J269" s="174">
        <v>625</v>
      </c>
      <c r="K269" s="175" t="s">
        <v>1918</v>
      </c>
      <c r="L269" s="104"/>
      <c r="M269" s="104"/>
      <c r="N269" s="104"/>
      <c r="O269" s="104"/>
    </row>
    <row r="270" spans="1:15" x14ac:dyDescent="0.25">
      <c r="A270" s="170">
        <v>304</v>
      </c>
      <c r="B270" s="170" t="s">
        <v>2218</v>
      </c>
      <c r="C270" s="171" t="s">
        <v>2045</v>
      </c>
      <c r="D270" s="171" t="s">
        <v>1224</v>
      </c>
      <c r="E270" s="171">
        <v>1.125</v>
      </c>
      <c r="F270" s="170">
        <v>0.52400000000000002</v>
      </c>
      <c r="G270" s="172" t="s">
        <v>2219</v>
      </c>
      <c r="H270" s="173" t="s">
        <v>1445</v>
      </c>
      <c r="I270" s="174" t="s">
        <v>1420</v>
      </c>
      <c r="J270" s="174">
        <v>750</v>
      </c>
      <c r="K270" s="175" t="s">
        <v>1348</v>
      </c>
      <c r="L270" s="104"/>
      <c r="M270" s="104"/>
      <c r="N270" s="104"/>
      <c r="O270" s="104"/>
    </row>
    <row r="271" spans="1:15" x14ac:dyDescent="0.25">
      <c r="A271" s="170">
        <v>305</v>
      </c>
      <c r="B271" s="170" t="s">
        <v>2220</v>
      </c>
      <c r="C271" s="171" t="s">
        <v>2045</v>
      </c>
      <c r="D271" s="171" t="s">
        <v>1411</v>
      </c>
      <c r="E271" s="171">
        <v>1.125</v>
      </c>
      <c r="F271" s="170">
        <v>0.52400000000000002</v>
      </c>
      <c r="G271" s="172" t="s">
        <v>2221</v>
      </c>
      <c r="H271" s="173" t="s">
        <v>1445</v>
      </c>
      <c r="I271" s="174" t="s">
        <v>1420</v>
      </c>
      <c r="J271" s="174">
        <v>750</v>
      </c>
      <c r="K271" s="175" t="s">
        <v>1352</v>
      </c>
      <c r="L271" s="104"/>
      <c r="M271" s="104"/>
      <c r="N271" s="104"/>
      <c r="O271" s="104"/>
    </row>
    <row r="272" spans="1:15" x14ac:dyDescent="0.25">
      <c r="A272" s="170">
        <v>306</v>
      </c>
      <c r="B272" s="170" t="s">
        <v>2222</v>
      </c>
      <c r="C272" s="171" t="s">
        <v>2045</v>
      </c>
      <c r="D272" s="171" t="s">
        <v>1412</v>
      </c>
      <c r="E272" s="171">
        <v>1.125</v>
      </c>
      <c r="F272" s="170">
        <v>0.52400000000000002</v>
      </c>
      <c r="G272" s="172" t="s">
        <v>2223</v>
      </c>
      <c r="H272" s="173" t="s">
        <v>1445</v>
      </c>
      <c r="I272" s="174" t="s">
        <v>1420</v>
      </c>
      <c r="J272" s="174">
        <v>750</v>
      </c>
      <c r="K272" s="175" t="s">
        <v>1431</v>
      </c>
      <c r="L272" s="104"/>
      <c r="M272" s="104"/>
      <c r="N272" s="104"/>
      <c r="O272" s="104"/>
    </row>
    <row r="273" spans="1:15" x14ac:dyDescent="0.25">
      <c r="A273" s="170">
        <v>307</v>
      </c>
      <c r="B273" s="170" t="s">
        <v>2224</v>
      </c>
      <c r="C273" s="171" t="s">
        <v>2045</v>
      </c>
      <c r="D273" s="171" t="s">
        <v>1413</v>
      </c>
      <c r="E273" s="171">
        <v>1.125</v>
      </c>
      <c r="F273" s="170">
        <v>0.52400000000000002</v>
      </c>
      <c r="G273" s="172" t="s">
        <v>2225</v>
      </c>
      <c r="H273" s="173" t="s">
        <v>1445</v>
      </c>
      <c r="I273" s="174" t="s">
        <v>1420</v>
      </c>
      <c r="J273" s="174">
        <v>750</v>
      </c>
      <c r="K273" s="175" t="s">
        <v>1356</v>
      </c>
      <c r="L273" s="104"/>
      <c r="M273" s="104"/>
      <c r="N273" s="104"/>
      <c r="O273" s="104"/>
    </row>
    <row r="274" spans="1:15" x14ac:dyDescent="0.25">
      <c r="A274" s="170">
        <v>308</v>
      </c>
      <c r="B274" s="170" t="s">
        <v>2226</v>
      </c>
      <c r="C274" s="171" t="s">
        <v>2045</v>
      </c>
      <c r="D274" s="171" t="s">
        <v>1414</v>
      </c>
      <c r="E274" s="171">
        <v>1.125</v>
      </c>
      <c r="F274" s="170">
        <v>0.52400000000000002</v>
      </c>
      <c r="G274" s="172" t="s">
        <v>2227</v>
      </c>
      <c r="H274" s="173" t="s">
        <v>1445</v>
      </c>
      <c r="I274" s="174" t="s">
        <v>1420</v>
      </c>
      <c r="J274" s="174">
        <v>750</v>
      </c>
      <c r="K274" s="175" t="s">
        <v>1358</v>
      </c>
      <c r="L274" s="104"/>
      <c r="M274" s="104"/>
      <c r="N274" s="104"/>
      <c r="O274" s="104"/>
    </row>
    <row r="275" spans="1:15" x14ac:dyDescent="0.25">
      <c r="A275" s="170">
        <v>309</v>
      </c>
      <c r="B275" s="170" t="s">
        <v>2228</v>
      </c>
      <c r="C275" s="171" t="s">
        <v>2045</v>
      </c>
      <c r="D275" s="171" t="s">
        <v>1415</v>
      </c>
      <c r="E275" s="171">
        <v>1.125</v>
      </c>
      <c r="F275" s="170">
        <v>0.52400000000000002</v>
      </c>
      <c r="G275" s="172" t="s">
        <v>2229</v>
      </c>
      <c r="H275" s="173" t="s">
        <v>1445</v>
      </c>
      <c r="I275" s="174" t="s">
        <v>1420</v>
      </c>
      <c r="J275" s="174">
        <v>750</v>
      </c>
      <c r="K275" s="175" t="s">
        <v>1359</v>
      </c>
      <c r="L275" s="104"/>
      <c r="M275" s="104"/>
      <c r="N275" s="104"/>
      <c r="O275" s="104"/>
    </row>
    <row r="276" spans="1:15" x14ac:dyDescent="0.25">
      <c r="A276" s="170">
        <v>310</v>
      </c>
      <c r="B276" s="170" t="s">
        <v>2230</v>
      </c>
      <c r="C276" s="171" t="s">
        <v>2045</v>
      </c>
      <c r="D276" s="171" t="s">
        <v>1416</v>
      </c>
      <c r="E276" s="171">
        <v>1.125</v>
      </c>
      <c r="F276" s="170">
        <v>0.52400000000000002</v>
      </c>
      <c r="G276" s="172" t="s">
        <v>2231</v>
      </c>
      <c r="H276" s="173" t="s">
        <v>1445</v>
      </c>
      <c r="I276" s="174" t="s">
        <v>1420</v>
      </c>
      <c r="J276" s="174">
        <v>750</v>
      </c>
      <c r="K276" s="175" t="s">
        <v>1360</v>
      </c>
      <c r="L276" s="104"/>
      <c r="M276" s="104"/>
      <c r="N276" s="104"/>
      <c r="O276" s="104"/>
    </row>
    <row r="277" spans="1:15" x14ac:dyDescent="0.25">
      <c r="A277" s="170">
        <v>311</v>
      </c>
      <c r="B277" s="170" t="s">
        <v>2232</v>
      </c>
      <c r="C277" s="171" t="s">
        <v>2045</v>
      </c>
      <c r="D277" s="171" t="s">
        <v>1417</v>
      </c>
      <c r="E277" s="171">
        <v>1.125</v>
      </c>
      <c r="F277" s="170">
        <v>0.52400000000000002</v>
      </c>
      <c r="G277" s="172" t="s">
        <v>2233</v>
      </c>
      <c r="H277" s="173" t="s">
        <v>1445</v>
      </c>
      <c r="I277" s="174" t="s">
        <v>1420</v>
      </c>
      <c r="J277" s="174">
        <v>750</v>
      </c>
      <c r="K277" s="175" t="s">
        <v>1361</v>
      </c>
      <c r="L277" s="104"/>
      <c r="M277" s="104"/>
      <c r="N277" s="104"/>
      <c r="O277" s="104"/>
    </row>
    <row r="278" spans="1:15" x14ac:dyDescent="0.25">
      <c r="A278" s="170">
        <v>312</v>
      </c>
      <c r="B278" s="170" t="s">
        <v>2234</v>
      </c>
      <c r="C278" s="171" t="s">
        <v>2045</v>
      </c>
      <c r="D278" s="171" t="s">
        <v>1418</v>
      </c>
      <c r="E278" s="171">
        <v>1.125</v>
      </c>
      <c r="F278" s="170">
        <v>0.52400000000000002</v>
      </c>
      <c r="G278" s="172" t="s">
        <v>2235</v>
      </c>
      <c r="H278" s="173" t="s">
        <v>1445</v>
      </c>
      <c r="I278" s="174" t="s">
        <v>1420</v>
      </c>
      <c r="J278" s="174">
        <v>750</v>
      </c>
      <c r="K278" s="175" t="s">
        <v>1362</v>
      </c>
      <c r="L278" s="104"/>
      <c r="M278" s="104"/>
      <c r="N278" s="104"/>
      <c r="O278" s="104"/>
    </row>
    <row r="279" spans="1:15" x14ac:dyDescent="0.25">
      <c r="A279" s="170">
        <v>313</v>
      </c>
      <c r="B279" s="170" t="s">
        <v>2236</v>
      </c>
      <c r="C279" s="171" t="s">
        <v>2045</v>
      </c>
      <c r="D279" s="171" t="s">
        <v>1695</v>
      </c>
      <c r="E279" s="171">
        <v>1.125</v>
      </c>
      <c r="F279" s="170">
        <v>0.52400000000000002</v>
      </c>
      <c r="G279" s="172" t="s">
        <v>2237</v>
      </c>
      <c r="H279" s="173" t="s">
        <v>1445</v>
      </c>
      <c r="I279" s="174" t="s">
        <v>1420</v>
      </c>
      <c r="J279" s="174">
        <v>750</v>
      </c>
      <c r="K279" s="175" t="s">
        <v>1023</v>
      </c>
      <c r="L279" s="104"/>
      <c r="M279" s="104"/>
      <c r="N279" s="104"/>
      <c r="O279" s="104"/>
    </row>
    <row r="280" spans="1:15" x14ac:dyDescent="0.25">
      <c r="A280" s="170">
        <v>314</v>
      </c>
      <c r="B280" s="170" t="s">
        <v>2238</v>
      </c>
      <c r="C280" s="171" t="s">
        <v>2045</v>
      </c>
      <c r="D280" s="171" t="s">
        <v>1438</v>
      </c>
      <c r="E280" s="171">
        <v>1.125</v>
      </c>
      <c r="F280" s="170">
        <v>0.52400000000000002</v>
      </c>
      <c r="G280" s="172" t="s">
        <v>2239</v>
      </c>
      <c r="H280" s="173" t="s">
        <v>1445</v>
      </c>
      <c r="I280" s="174" t="s">
        <v>1420</v>
      </c>
      <c r="J280" s="174">
        <v>750</v>
      </c>
      <c r="K280" s="175" t="s">
        <v>1363</v>
      </c>
      <c r="L280" s="104"/>
      <c r="M280" s="104"/>
      <c r="N280" s="104"/>
      <c r="O280" s="104"/>
    </row>
    <row r="281" spans="1:15" x14ac:dyDescent="0.25">
      <c r="A281" s="170">
        <v>315</v>
      </c>
      <c r="B281" s="170" t="s">
        <v>2240</v>
      </c>
      <c r="C281" s="171" t="s">
        <v>2045</v>
      </c>
      <c r="D281" s="171" t="s">
        <v>1442</v>
      </c>
      <c r="E281" s="171">
        <v>1.125</v>
      </c>
      <c r="F281" s="170">
        <v>0.52400000000000002</v>
      </c>
      <c r="G281" s="172" t="s">
        <v>2241</v>
      </c>
      <c r="H281" s="173" t="s">
        <v>1445</v>
      </c>
      <c r="I281" s="174" t="s">
        <v>1420</v>
      </c>
      <c r="J281" s="174">
        <v>750</v>
      </c>
      <c r="K281" s="175" t="s">
        <v>1365</v>
      </c>
      <c r="L281" s="104"/>
      <c r="M281" s="104"/>
      <c r="N281" s="104"/>
      <c r="O281" s="104"/>
    </row>
    <row r="282" spans="1:15" x14ac:dyDescent="0.25">
      <c r="A282" s="170">
        <v>316</v>
      </c>
      <c r="B282" s="170" t="s">
        <v>2242</v>
      </c>
      <c r="C282" s="171" t="s">
        <v>2045</v>
      </c>
      <c r="D282" s="171" t="s">
        <v>1443</v>
      </c>
      <c r="E282" s="171">
        <v>1.125</v>
      </c>
      <c r="F282" s="170">
        <v>0.52400000000000002</v>
      </c>
      <c r="G282" s="172" t="s">
        <v>2243</v>
      </c>
      <c r="H282" s="173" t="s">
        <v>1445</v>
      </c>
      <c r="I282" s="174" t="s">
        <v>1420</v>
      </c>
      <c r="J282" s="174">
        <v>750</v>
      </c>
      <c r="K282" s="175" t="s">
        <v>1367</v>
      </c>
      <c r="L282" s="104"/>
      <c r="M282" s="104"/>
      <c r="N282" s="104"/>
      <c r="O282" s="104"/>
    </row>
    <row r="283" spans="1:15" x14ac:dyDescent="0.25">
      <c r="A283" s="170">
        <v>317</v>
      </c>
      <c r="B283" s="170" t="s">
        <v>2244</v>
      </c>
      <c r="C283" s="171" t="s">
        <v>2045</v>
      </c>
      <c r="D283" s="171" t="s">
        <v>1704</v>
      </c>
      <c r="E283" s="171">
        <v>1.125</v>
      </c>
      <c r="F283" s="170">
        <v>0.52400000000000002</v>
      </c>
      <c r="G283" s="172" t="s">
        <v>2245</v>
      </c>
      <c r="H283" s="173" t="s">
        <v>1445</v>
      </c>
      <c r="I283" s="174" t="s">
        <v>1420</v>
      </c>
      <c r="J283" s="174">
        <v>750</v>
      </c>
      <c r="K283" s="175" t="s">
        <v>1369</v>
      </c>
      <c r="L283" s="104"/>
      <c r="M283" s="104"/>
      <c r="N283" s="104"/>
      <c r="O283" s="104"/>
    </row>
    <row r="284" spans="1:15" x14ac:dyDescent="0.25">
      <c r="A284" s="170">
        <v>318</v>
      </c>
      <c r="B284" s="170" t="s">
        <v>2246</v>
      </c>
      <c r="C284" s="171" t="s">
        <v>2045</v>
      </c>
      <c r="D284" s="171" t="s">
        <v>1707</v>
      </c>
      <c r="E284" s="171">
        <v>1.125</v>
      </c>
      <c r="F284" s="170">
        <v>0.52400000000000002</v>
      </c>
      <c r="G284" s="172" t="s">
        <v>2247</v>
      </c>
      <c r="H284" s="173" t="s">
        <v>1445</v>
      </c>
      <c r="I284" s="174" t="s">
        <v>1420</v>
      </c>
      <c r="J284" s="174">
        <v>750</v>
      </c>
      <c r="K284" s="175" t="s">
        <v>1444</v>
      </c>
      <c r="L284" s="104"/>
      <c r="M284" s="104"/>
      <c r="N284" s="104"/>
      <c r="O284" s="104"/>
    </row>
    <row r="285" spans="1:15" x14ac:dyDescent="0.25">
      <c r="A285" s="170">
        <v>319</v>
      </c>
      <c r="B285" s="170" t="s">
        <v>2248</v>
      </c>
      <c r="C285" s="171" t="s">
        <v>2045</v>
      </c>
      <c r="D285" s="171" t="s">
        <v>1710</v>
      </c>
      <c r="E285" s="171">
        <v>1.125</v>
      </c>
      <c r="F285" s="170">
        <v>0.52400000000000002</v>
      </c>
      <c r="G285" s="172" t="s">
        <v>2249</v>
      </c>
      <c r="H285" s="173" t="s">
        <v>1445</v>
      </c>
      <c r="I285" s="174" t="s">
        <v>1420</v>
      </c>
      <c r="J285" s="174">
        <v>750</v>
      </c>
      <c r="K285" s="175" t="s">
        <v>1373</v>
      </c>
      <c r="L285" s="104"/>
      <c r="M285" s="104"/>
      <c r="N285" s="104"/>
      <c r="O285" s="104"/>
    </row>
    <row r="286" spans="1:15" x14ac:dyDescent="0.25">
      <c r="A286" s="170">
        <v>320</v>
      </c>
      <c r="B286" s="170" t="s">
        <v>2250</v>
      </c>
      <c r="C286" s="171" t="s">
        <v>2045</v>
      </c>
      <c r="D286" s="171" t="s">
        <v>1713</v>
      </c>
      <c r="E286" s="171">
        <v>1.125</v>
      </c>
      <c r="F286" s="170">
        <v>0.52400000000000002</v>
      </c>
      <c r="G286" s="172" t="s">
        <v>2251</v>
      </c>
      <c r="H286" s="173" t="s">
        <v>1445</v>
      </c>
      <c r="I286" s="174" t="s">
        <v>1420</v>
      </c>
      <c r="J286" s="174">
        <v>750</v>
      </c>
      <c r="K286" s="175" t="s">
        <v>1715</v>
      </c>
      <c r="L286" s="104"/>
      <c r="M286" s="104"/>
      <c r="N286" s="104"/>
      <c r="O286" s="104"/>
    </row>
    <row r="287" spans="1:15" x14ac:dyDescent="0.25">
      <c r="A287" s="170">
        <v>321</v>
      </c>
      <c r="B287" s="170" t="s">
        <v>2252</v>
      </c>
      <c r="C287" s="171" t="s">
        <v>2045</v>
      </c>
      <c r="D287" s="171" t="s">
        <v>1717</v>
      </c>
      <c r="E287" s="171">
        <v>1.125</v>
      </c>
      <c r="F287" s="170">
        <v>0.52400000000000002</v>
      </c>
      <c r="G287" s="172" t="s">
        <v>2253</v>
      </c>
      <c r="H287" s="173" t="s">
        <v>1445</v>
      </c>
      <c r="I287" s="174" t="s">
        <v>1420</v>
      </c>
      <c r="J287" s="174">
        <v>750</v>
      </c>
      <c r="K287" s="175" t="s">
        <v>1719</v>
      </c>
      <c r="L287" s="104"/>
      <c r="M287" s="104"/>
      <c r="N287" s="104"/>
      <c r="O287" s="104"/>
    </row>
    <row r="288" spans="1:15" x14ac:dyDescent="0.25">
      <c r="A288" s="170">
        <v>322</v>
      </c>
      <c r="B288" s="170" t="s">
        <v>2254</v>
      </c>
      <c r="C288" s="171" t="s">
        <v>2045</v>
      </c>
      <c r="D288" s="171" t="s">
        <v>1721</v>
      </c>
      <c r="E288" s="171">
        <v>1.125</v>
      </c>
      <c r="F288" s="170">
        <v>0.52400000000000002</v>
      </c>
      <c r="G288" s="172" t="s">
        <v>2255</v>
      </c>
      <c r="H288" s="173" t="s">
        <v>1445</v>
      </c>
      <c r="I288" s="174" t="s">
        <v>1420</v>
      </c>
      <c r="J288" s="174">
        <v>750</v>
      </c>
      <c r="K288" s="175" t="s">
        <v>1723</v>
      </c>
      <c r="L288" s="104"/>
      <c r="M288" s="104"/>
      <c r="N288" s="104"/>
      <c r="O288" s="104"/>
    </row>
    <row r="289" spans="1:15" x14ac:dyDescent="0.25">
      <c r="A289" s="170">
        <v>323</v>
      </c>
      <c r="B289" s="170" t="s">
        <v>2256</v>
      </c>
      <c r="C289" s="171" t="s">
        <v>2045</v>
      </c>
      <c r="D289" s="171" t="s">
        <v>1912</v>
      </c>
      <c r="E289" s="171">
        <v>1.125</v>
      </c>
      <c r="F289" s="170">
        <v>0.52400000000000002</v>
      </c>
      <c r="G289" s="172" t="s">
        <v>2257</v>
      </c>
      <c r="H289" s="173" t="s">
        <v>1445</v>
      </c>
      <c r="I289" s="174" t="s">
        <v>1420</v>
      </c>
      <c r="J289" s="174">
        <v>750</v>
      </c>
      <c r="K289" s="175" t="s">
        <v>1914</v>
      </c>
      <c r="L289" s="104"/>
      <c r="M289" s="104"/>
      <c r="N289" s="104"/>
      <c r="O289" s="104"/>
    </row>
    <row r="290" spans="1:15" x14ac:dyDescent="0.25">
      <c r="A290" s="170">
        <v>324</v>
      </c>
      <c r="B290" s="170" t="s">
        <v>2258</v>
      </c>
      <c r="C290" s="171" t="s">
        <v>2045</v>
      </c>
      <c r="D290" s="171" t="s">
        <v>1916</v>
      </c>
      <c r="E290" s="171">
        <v>1.125</v>
      </c>
      <c r="F290" s="170">
        <v>0.52400000000000002</v>
      </c>
      <c r="G290" s="172" t="s">
        <v>2259</v>
      </c>
      <c r="H290" s="173" t="s">
        <v>1445</v>
      </c>
      <c r="I290" s="174" t="s">
        <v>1420</v>
      </c>
      <c r="J290" s="174">
        <v>750</v>
      </c>
      <c r="K290" s="175" t="s">
        <v>1918</v>
      </c>
      <c r="L290" s="104"/>
      <c r="M290" s="104"/>
      <c r="N290" s="104"/>
      <c r="O290" s="104"/>
    </row>
    <row r="291" spans="1:15" x14ac:dyDescent="0.25">
      <c r="A291" s="170">
        <v>326</v>
      </c>
      <c r="B291" s="170" t="s">
        <v>2260</v>
      </c>
      <c r="C291" s="171" t="s">
        <v>2045</v>
      </c>
      <c r="D291" s="171" t="s">
        <v>1224</v>
      </c>
      <c r="E291" s="171">
        <v>1.125</v>
      </c>
      <c r="F291" s="170">
        <v>0.52400000000000002</v>
      </c>
      <c r="G291" s="172" t="s">
        <v>2261</v>
      </c>
      <c r="H291" s="173" t="s">
        <v>2262</v>
      </c>
      <c r="I291" s="174" t="s">
        <v>1424</v>
      </c>
      <c r="J291" s="174">
        <v>750</v>
      </c>
      <c r="K291" s="175" t="s">
        <v>1348</v>
      </c>
      <c r="L291" s="104"/>
      <c r="M291" s="104"/>
      <c r="N291" s="104"/>
      <c r="O291" s="104"/>
    </row>
    <row r="292" spans="1:15" x14ac:dyDescent="0.25">
      <c r="A292" s="170">
        <v>327</v>
      </c>
      <c r="B292" s="170" t="s">
        <v>2263</v>
      </c>
      <c r="C292" s="171" t="s">
        <v>2045</v>
      </c>
      <c r="D292" s="171" t="s">
        <v>1411</v>
      </c>
      <c r="E292" s="171">
        <v>1.125</v>
      </c>
      <c r="F292" s="170">
        <v>0.52400000000000002</v>
      </c>
      <c r="G292" s="172" t="s">
        <v>2264</v>
      </c>
      <c r="H292" s="173" t="s">
        <v>2262</v>
      </c>
      <c r="I292" s="174" t="s">
        <v>1424</v>
      </c>
      <c r="J292" s="174">
        <v>750</v>
      </c>
      <c r="K292" s="175" t="s">
        <v>1352</v>
      </c>
      <c r="L292" s="104"/>
      <c r="M292" s="104"/>
      <c r="N292" s="104"/>
      <c r="O292" s="104"/>
    </row>
    <row r="293" spans="1:15" x14ac:dyDescent="0.25">
      <c r="A293" s="170">
        <v>328</v>
      </c>
      <c r="B293" s="170" t="s">
        <v>2265</v>
      </c>
      <c r="C293" s="171" t="s">
        <v>2045</v>
      </c>
      <c r="D293" s="171" t="s">
        <v>1412</v>
      </c>
      <c r="E293" s="171">
        <v>1.125</v>
      </c>
      <c r="F293" s="170">
        <v>0.52400000000000002</v>
      </c>
      <c r="G293" s="172" t="s">
        <v>2266</v>
      </c>
      <c r="H293" s="173" t="s">
        <v>2262</v>
      </c>
      <c r="I293" s="174" t="s">
        <v>1424</v>
      </c>
      <c r="J293" s="174">
        <v>750</v>
      </c>
      <c r="K293" s="175" t="s">
        <v>1431</v>
      </c>
      <c r="L293" s="104"/>
      <c r="M293" s="104"/>
      <c r="N293" s="104"/>
      <c r="O293" s="104"/>
    </row>
    <row r="294" spans="1:15" x14ac:dyDescent="0.25">
      <c r="A294" s="170">
        <v>329</v>
      </c>
      <c r="B294" s="170" t="s">
        <v>2267</v>
      </c>
      <c r="C294" s="171" t="s">
        <v>2045</v>
      </c>
      <c r="D294" s="171" t="s">
        <v>1413</v>
      </c>
      <c r="E294" s="171">
        <v>1.125</v>
      </c>
      <c r="F294" s="170">
        <v>0.52400000000000002</v>
      </c>
      <c r="G294" s="172" t="s">
        <v>2268</v>
      </c>
      <c r="H294" s="173" t="s">
        <v>2262</v>
      </c>
      <c r="I294" s="174" t="s">
        <v>1424</v>
      </c>
      <c r="J294" s="174">
        <v>750</v>
      </c>
      <c r="K294" s="175" t="s">
        <v>1356</v>
      </c>
      <c r="L294" s="104"/>
      <c r="M294" s="104"/>
      <c r="N294" s="104"/>
      <c r="O294" s="104"/>
    </row>
    <row r="295" spans="1:15" x14ac:dyDescent="0.25">
      <c r="A295" s="170">
        <v>330</v>
      </c>
      <c r="B295" s="170" t="s">
        <v>2269</v>
      </c>
      <c r="C295" s="171" t="s">
        <v>2045</v>
      </c>
      <c r="D295" s="171" t="s">
        <v>1414</v>
      </c>
      <c r="E295" s="171">
        <v>1.125</v>
      </c>
      <c r="F295" s="170">
        <v>0.52400000000000002</v>
      </c>
      <c r="G295" s="172" t="s">
        <v>2270</v>
      </c>
      <c r="H295" s="173" t="s">
        <v>2262</v>
      </c>
      <c r="I295" s="174" t="s">
        <v>1424</v>
      </c>
      <c r="J295" s="174">
        <v>750</v>
      </c>
      <c r="K295" s="175" t="s">
        <v>1358</v>
      </c>
      <c r="L295" s="104"/>
      <c r="M295" s="104"/>
      <c r="N295" s="104"/>
      <c r="O295" s="104"/>
    </row>
    <row r="296" spans="1:15" x14ac:dyDescent="0.25">
      <c r="A296" s="170">
        <v>331</v>
      </c>
      <c r="B296" s="170" t="s">
        <v>2271</v>
      </c>
      <c r="C296" s="171" t="s">
        <v>2045</v>
      </c>
      <c r="D296" s="171" t="s">
        <v>1415</v>
      </c>
      <c r="E296" s="171">
        <v>1.125</v>
      </c>
      <c r="F296" s="170">
        <v>0.52400000000000002</v>
      </c>
      <c r="G296" s="172" t="s">
        <v>2272</v>
      </c>
      <c r="H296" s="173" t="s">
        <v>2262</v>
      </c>
      <c r="I296" s="174" t="s">
        <v>1424</v>
      </c>
      <c r="J296" s="174">
        <v>750</v>
      </c>
      <c r="K296" s="175" t="s">
        <v>1359</v>
      </c>
      <c r="L296" s="104"/>
      <c r="M296" s="104"/>
      <c r="N296" s="104"/>
      <c r="O296" s="104"/>
    </row>
    <row r="297" spans="1:15" x14ac:dyDescent="0.25">
      <c r="A297" s="170">
        <v>332</v>
      </c>
      <c r="B297" s="170" t="s">
        <v>2273</v>
      </c>
      <c r="C297" s="171" t="s">
        <v>2045</v>
      </c>
      <c r="D297" s="171" t="s">
        <v>1416</v>
      </c>
      <c r="E297" s="171">
        <v>1.125</v>
      </c>
      <c r="F297" s="170">
        <v>0.52400000000000002</v>
      </c>
      <c r="G297" s="172" t="s">
        <v>2274</v>
      </c>
      <c r="H297" s="173" t="s">
        <v>2262</v>
      </c>
      <c r="I297" s="174" t="s">
        <v>1424</v>
      </c>
      <c r="J297" s="174">
        <v>750</v>
      </c>
      <c r="K297" s="175" t="s">
        <v>1360</v>
      </c>
      <c r="L297" s="104"/>
      <c r="M297" s="104"/>
      <c r="N297" s="104"/>
      <c r="O297" s="104"/>
    </row>
    <row r="298" spans="1:15" x14ac:dyDescent="0.25">
      <c r="A298" s="170">
        <v>333</v>
      </c>
      <c r="B298" s="170" t="s">
        <v>2275</v>
      </c>
      <c r="C298" s="171" t="s">
        <v>2045</v>
      </c>
      <c r="D298" s="171" t="s">
        <v>1417</v>
      </c>
      <c r="E298" s="171">
        <v>1.125</v>
      </c>
      <c r="F298" s="170">
        <v>0.52400000000000002</v>
      </c>
      <c r="G298" s="172" t="s">
        <v>2276</v>
      </c>
      <c r="H298" s="173" t="s">
        <v>2262</v>
      </c>
      <c r="I298" s="174" t="s">
        <v>1424</v>
      </c>
      <c r="J298" s="174">
        <v>750</v>
      </c>
      <c r="K298" s="175" t="s">
        <v>1361</v>
      </c>
      <c r="L298" s="104"/>
      <c r="M298" s="104"/>
      <c r="N298" s="104"/>
      <c r="O298" s="104"/>
    </row>
    <row r="299" spans="1:15" x14ac:dyDescent="0.25">
      <c r="A299" s="170">
        <v>334</v>
      </c>
      <c r="B299" s="170" t="s">
        <v>2277</v>
      </c>
      <c r="C299" s="171" t="s">
        <v>2045</v>
      </c>
      <c r="D299" s="171" t="s">
        <v>1418</v>
      </c>
      <c r="E299" s="171">
        <v>1.125</v>
      </c>
      <c r="F299" s="170">
        <v>0.52400000000000002</v>
      </c>
      <c r="G299" s="172" t="s">
        <v>2278</v>
      </c>
      <c r="H299" s="173" t="s">
        <v>2262</v>
      </c>
      <c r="I299" s="174" t="s">
        <v>1424</v>
      </c>
      <c r="J299" s="174">
        <v>750</v>
      </c>
      <c r="K299" s="175" t="s">
        <v>1362</v>
      </c>
      <c r="L299" s="104"/>
      <c r="M299" s="104"/>
      <c r="N299" s="104"/>
      <c r="O299" s="104"/>
    </row>
    <row r="300" spans="1:15" x14ac:dyDescent="0.25">
      <c r="A300" s="170">
        <v>335</v>
      </c>
      <c r="B300" s="170" t="s">
        <v>2279</v>
      </c>
      <c r="C300" s="171" t="s">
        <v>2045</v>
      </c>
      <c r="D300" s="171" t="s">
        <v>1695</v>
      </c>
      <c r="E300" s="171">
        <v>1.125</v>
      </c>
      <c r="F300" s="170">
        <v>0.52400000000000002</v>
      </c>
      <c r="G300" s="172" t="s">
        <v>2280</v>
      </c>
      <c r="H300" s="173" t="s">
        <v>2262</v>
      </c>
      <c r="I300" s="174" t="s">
        <v>1424</v>
      </c>
      <c r="J300" s="174">
        <v>750</v>
      </c>
      <c r="K300" s="175" t="s">
        <v>1023</v>
      </c>
      <c r="L300" s="104"/>
      <c r="M300" s="104"/>
      <c r="N300" s="104"/>
      <c r="O300" s="104"/>
    </row>
    <row r="301" spans="1:15" x14ac:dyDescent="0.25">
      <c r="A301" s="170">
        <v>336</v>
      </c>
      <c r="B301" s="170" t="s">
        <v>2281</v>
      </c>
      <c r="C301" s="171" t="s">
        <v>2045</v>
      </c>
      <c r="D301" s="171" t="s">
        <v>1438</v>
      </c>
      <c r="E301" s="171">
        <v>1.125</v>
      </c>
      <c r="F301" s="170">
        <v>0.52400000000000002</v>
      </c>
      <c r="G301" s="172" t="s">
        <v>2282</v>
      </c>
      <c r="H301" s="173" t="s">
        <v>2262</v>
      </c>
      <c r="I301" s="174" t="s">
        <v>1424</v>
      </c>
      <c r="J301" s="174">
        <v>750</v>
      </c>
      <c r="K301" s="175" t="s">
        <v>1363</v>
      </c>
      <c r="L301" s="104"/>
      <c r="M301" s="104"/>
      <c r="N301" s="104"/>
      <c r="O301" s="104"/>
    </row>
    <row r="302" spans="1:15" x14ac:dyDescent="0.25">
      <c r="A302" s="170">
        <v>337</v>
      </c>
      <c r="B302" s="170" t="s">
        <v>2283</v>
      </c>
      <c r="C302" s="171" t="s">
        <v>2045</v>
      </c>
      <c r="D302" s="171" t="s">
        <v>1442</v>
      </c>
      <c r="E302" s="171">
        <v>1.125</v>
      </c>
      <c r="F302" s="170">
        <v>0.52400000000000002</v>
      </c>
      <c r="G302" s="172" t="s">
        <v>2284</v>
      </c>
      <c r="H302" s="173" t="s">
        <v>2262</v>
      </c>
      <c r="I302" s="174" t="s">
        <v>1424</v>
      </c>
      <c r="J302" s="174">
        <v>750</v>
      </c>
      <c r="K302" s="175" t="s">
        <v>1365</v>
      </c>
      <c r="L302" s="104"/>
      <c r="M302" s="104"/>
      <c r="N302" s="104"/>
      <c r="O302" s="104"/>
    </row>
    <row r="303" spans="1:15" x14ac:dyDescent="0.25">
      <c r="A303" s="170">
        <v>338</v>
      </c>
      <c r="B303" s="170" t="s">
        <v>2285</v>
      </c>
      <c r="C303" s="171" t="s">
        <v>2045</v>
      </c>
      <c r="D303" s="171" t="s">
        <v>1443</v>
      </c>
      <c r="E303" s="171">
        <v>1.125</v>
      </c>
      <c r="F303" s="170">
        <v>0.52400000000000002</v>
      </c>
      <c r="G303" s="172" t="s">
        <v>2286</v>
      </c>
      <c r="H303" s="173" t="s">
        <v>2262</v>
      </c>
      <c r="I303" s="174" t="s">
        <v>1424</v>
      </c>
      <c r="J303" s="174">
        <v>750</v>
      </c>
      <c r="K303" s="175" t="s">
        <v>1367</v>
      </c>
      <c r="L303" s="104"/>
      <c r="M303" s="104"/>
      <c r="N303" s="104"/>
      <c r="O303" s="104"/>
    </row>
    <row r="304" spans="1:15" x14ac:dyDescent="0.25">
      <c r="A304" s="170">
        <v>339</v>
      </c>
      <c r="B304" s="170" t="s">
        <v>2287</v>
      </c>
      <c r="C304" s="171" t="s">
        <v>2045</v>
      </c>
      <c r="D304" s="171" t="s">
        <v>1704</v>
      </c>
      <c r="E304" s="171">
        <v>1.125</v>
      </c>
      <c r="F304" s="170">
        <v>0.52400000000000002</v>
      </c>
      <c r="G304" s="172" t="s">
        <v>2288</v>
      </c>
      <c r="H304" s="173" t="s">
        <v>2262</v>
      </c>
      <c r="I304" s="174" t="s">
        <v>1424</v>
      </c>
      <c r="J304" s="174">
        <v>750</v>
      </c>
      <c r="K304" s="175" t="s">
        <v>1369</v>
      </c>
      <c r="L304" s="104"/>
      <c r="M304" s="104"/>
      <c r="N304" s="104"/>
      <c r="O304" s="104"/>
    </row>
    <row r="305" spans="1:15" x14ac:dyDescent="0.25">
      <c r="A305" s="170">
        <v>340</v>
      </c>
      <c r="B305" s="170" t="s">
        <v>2289</v>
      </c>
      <c r="C305" s="171" t="s">
        <v>2045</v>
      </c>
      <c r="D305" s="171" t="s">
        <v>1707</v>
      </c>
      <c r="E305" s="171">
        <v>1.125</v>
      </c>
      <c r="F305" s="170">
        <v>0.52400000000000002</v>
      </c>
      <c r="G305" s="172" t="s">
        <v>2290</v>
      </c>
      <c r="H305" s="173" t="s">
        <v>2262</v>
      </c>
      <c r="I305" s="174" t="s">
        <v>1424</v>
      </c>
      <c r="J305" s="174">
        <v>750</v>
      </c>
      <c r="K305" s="175" t="s">
        <v>1444</v>
      </c>
      <c r="L305" s="104"/>
      <c r="M305" s="104"/>
      <c r="N305" s="104"/>
      <c r="O305" s="104"/>
    </row>
    <row r="306" spans="1:15" x14ac:dyDescent="0.25">
      <c r="A306" s="170">
        <v>341</v>
      </c>
      <c r="B306" s="170" t="s">
        <v>2291</v>
      </c>
      <c r="C306" s="171" t="s">
        <v>2045</v>
      </c>
      <c r="D306" s="171" t="s">
        <v>1710</v>
      </c>
      <c r="E306" s="171">
        <v>1.125</v>
      </c>
      <c r="F306" s="170">
        <v>0.52400000000000002</v>
      </c>
      <c r="G306" s="172" t="s">
        <v>2292</v>
      </c>
      <c r="H306" s="173" t="s">
        <v>2262</v>
      </c>
      <c r="I306" s="174" t="s">
        <v>1424</v>
      </c>
      <c r="J306" s="174">
        <v>750</v>
      </c>
      <c r="K306" s="175" t="s">
        <v>1373</v>
      </c>
      <c r="L306" s="104"/>
      <c r="M306" s="104"/>
      <c r="N306" s="104"/>
      <c r="O306" s="104"/>
    </row>
    <row r="307" spans="1:15" x14ac:dyDescent="0.25">
      <c r="A307" s="170">
        <v>342</v>
      </c>
      <c r="B307" s="170" t="s">
        <v>2293</v>
      </c>
      <c r="C307" s="171" t="s">
        <v>2045</v>
      </c>
      <c r="D307" s="171" t="s">
        <v>1713</v>
      </c>
      <c r="E307" s="171">
        <v>1.125</v>
      </c>
      <c r="F307" s="170">
        <v>0.52400000000000002</v>
      </c>
      <c r="G307" s="172" t="s">
        <v>2294</v>
      </c>
      <c r="H307" s="173" t="s">
        <v>2262</v>
      </c>
      <c r="I307" s="174" t="s">
        <v>1424</v>
      </c>
      <c r="J307" s="174">
        <v>750</v>
      </c>
      <c r="K307" s="175" t="s">
        <v>1715</v>
      </c>
      <c r="L307" s="104"/>
      <c r="M307" s="104"/>
      <c r="N307" s="104"/>
      <c r="O307" s="104"/>
    </row>
    <row r="308" spans="1:15" x14ac:dyDescent="0.25">
      <c r="A308" s="170">
        <v>343</v>
      </c>
      <c r="B308" s="170" t="s">
        <v>2295</v>
      </c>
      <c r="C308" s="171" t="s">
        <v>2045</v>
      </c>
      <c r="D308" s="171" t="s">
        <v>1717</v>
      </c>
      <c r="E308" s="171">
        <v>1.125</v>
      </c>
      <c r="F308" s="170">
        <v>0.52400000000000002</v>
      </c>
      <c r="G308" s="172" t="s">
        <v>2296</v>
      </c>
      <c r="H308" s="173" t="s">
        <v>2262</v>
      </c>
      <c r="I308" s="174" t="s">
        <v>1424</v>
      </c>
      <c r="J308" s="174">
        <v>750</v>
      </c>
      <c r="K308" s="175" t="s">
        <v>1719</v>
      </c>
      <c r="L308" s="104"/>
      <c r="M308" s="104"/>
      <c r="N308" s="104"/>
      <c r="O308" s="104"/>
    </row>
    <row r="309" spans="1:15" x14ac:dyDescent="0.25">
      <c r="A309" s="170">
        <v>344</v>
      </c>
      <c r="B309" s="170" t="s">
        <v>2297</v>
      </c>
      <c r="C309" s="171" t="s">
        <v>2045</v>
      </c>
      <c r="D309" s="171" t="s">
        <v>1721</v>
      </c>
      <c r="E309" s="171">
        <v>1.125</v>
      </c>
      <c r="F309" s="170">
        <v>0.52400000000000002</v>
      </c>
      <c r="G309" s="172" t="s">
        <v>2298</v>
      </c>
      <c r="H309" s="173" t="s">
        <v>2262</v>
      </c>
      <c r="I309" s="174" t="s">
        <v>1424</v>
      </c>
      <c r="J309" s="174">
        <v>750</v>
      </c>
      <c r="K309" s="175" t="s">
        <v>1723</v>
      </c>
      <c r="L309" s="104"/>
      <c r="M309" s="104"/>
      <c r="N309" s="104"/>
      <c r="O309" s="104"/>
    </row>
    <row r="310" spans="1:15" x14ac:dyDescent="0.25">
      <c r="A310" s="170">
        <v>345</v>
      </c>
      <c r="B310" s="170" t="s">
        <v>2299</v>
      </c>
      <c r="C310" s="171" t="s">
        <v>2045</v>
      </c>
      <c r="D310" s="171" t="s">
        <v>1912</v>
      </c>
      <c r="E310" s="171">
        <v>1.125</v>
      </c>
      <c r="F310" s="170">
        <v>0.52400000000000002</v>
      </c>
      <c r="G310" s="172" t="s">
        <v>2300</v>
      </c>
      <c r="H310" s="173" t="s">
        <v>2262</v>
      </c>
      <c r="I310" s="174" t="s">
        <v>1424</v>
      </c>
      <c r="J310" s="174">
        <v>750</v>
      </c>
      <c r="K310" s="175" t="s">
        <v>1914</v>
      </c>
      <c r="L310" s="104"/>
      <c r="M310" s="104"/>
      <c r="N310" s="104"/>
      <c r="O310" s="104"/>
    </row>
    <row r="311" spans="1:15" x14ac:dyDescent="0.25">
      <c r="A311" s="170">
        <v>346</v>
      </c>
      <c r="B311" s="170" t="s">
        <v>2301</v>
      </c>
      <c r="C311" s="171" t="s">
        <v>2045</v>
      </c>
      <c r="D311" s="171" t="s">
        <v>1916</v>
      </c>
      <c r="E311" s="171">
        <v>1.125</v>
      </c>
      <c r="F311" s="170">
        <v>0.52400000000000002</v>
      </c>
      <c r="G311" s="172" t="s">
        <v>2302</v>
      </c>
      <c r="H311" s="173" t="s">
        <v>2262</v>
      </c>
      <c r="I311" s="174" t="s">
        <v>1424</v>
      </c>
      <c r="J311" s="174">
        <v>750</v>
      </c>
      <c r="K311" s="175" t="s">
        <v>1918</v>
      </c>
      <c r="L311" s="104"/>
      <c r="M311" s="104"/>
      <c r="N311" s="104"/>
      <c r="O311" s="104"/>
    </row>
    <row r="312" spans="1:15" x14ac:dyDescent="0.25">
      <c r="A312" s="170">
        <v>349</v>
      </c>
      <c r="B312" s="170" t="s">
        <v>2303</v>
      </c>
      <c r="C312" s="171">
        <v>0.875</v>
      </c>
      <c r="D312" s="171" t="s">
        <v>1412</v>
      </c>
      <c r="E312" s="171">
        <v>1.3120000000000001</v>
      </c>
      <c r="F312" s="170">
        <v>0.60399999999999998</v>
      </c>
      <c r="G312" s="172" t="s">
        <v>2304</v>
      </c>
      <c r="H312" s="173" t="s">
        <v>2305</v>
      </c>
      <c r="I312" s="174" t="s">
        <v>1420</v>
      </c>
      <c r="J312" s="174">
        <v>875</v>
      </c>
      <c r="K312" s="175" t="s">
        <v>1431</v>
      </c>
      <c r="L312" s="104"/>
      <c r="M312" s="104"/>
      <c r="N312" s="104"/>
      <c r="O312" s="104"/>
    </row>
    <row r="313" spans="1:15" x14ac:dyDescent="0.25">
      <c r="A313" s="170">
        <v>350</v>
      </c>
      <c r="B313" s="170" t="s">
        <v>2306</v>
      </c>
      <c r="C313" s="171">
        <v>0.875</v>
      </c>
      <c r="D313" s="171" t="s">
        <v>1413</v>
      </c>
      <c r="E313" s="171">
        <v>1.3120000000000001</v>
      </c>
      <c r="F313" s="170">
        <v>0.60399999999999998</v>
      </c>
      <c r="G313" s="172" t="s">
        <v>2307</v>
      </c>
      <c r="H313" s="173" t="s">
        <v>2305</v>
      </c>
      <c r="I313" s="174" t="s">
        <v>1420</v>
      </c>
      <c r="J313" s="174">
        <v>875</v>
      </c>
      <c r="K313" s="175" t="s">
        <v>1356</v>
      </c>
      <c r="L313" s="104"/>
      <c r="M313" s="104"/>
      <c r="N313" s="104"/>
      <c r="O313" s="104"/>
    </row>
    <row r="314" spans="1:15" x14ac:dyDescent="0.25">
      <c r="A314" s="170">
        <v>351</v>
      </c>
      <c r="B314" s="170" t="s">
        <v>2308</v>
      </c>
      <c r="C314" s="171">
        <v>0.875</v>
      </c>
      <c r="D314" s="171" t="s">
        <v>1414</v>
      </c>
      <c r="E314" s="171">
        <v>1.3120000000000001</v>
      </c>
      <c r="F314" s="170">
        <v>0.60399999999999998</v>
      </c>
      <c r="G314" s="172" t="s">
        <v>2309</v>
      </c>
      <c r="H314" s="173" t="s">
        <v>2305</v>
      </c>
      <c r="I314" s="174" t="s">
        <v>1420</v>
      </c>
      <c r="J314" s="174">
        <v>875</v>
      </c>
      <c r="K314" s="175" t="s">
        <v>1358</v>
      </c>
      <c r="L314" s="104"/>
      <c r="M314" s="104"/>
      <c r="N314" s="104"/>
      <c r="O314" s="104"/>
    </row>
    <row r="315" spans="1:15" x14ac:dyDescent="0.25">
      <c r="A315" s="170">
        <v>352</v>
      </c>
      <c r="B315" s="170" t="s">
        <v>2310</v>
      </c>
      <c r="C315" s="171">
        <v>0.875</v>
      </c>
      <c r="D315" s="171" t="s">
        <v>1415</v>
      </c>
      <c r="E315" s="171">
        <v>1.3120000000000001</v>
      </c>
      <c r="F315" s="170">
        <v>0.60399999999999998</v>
      </c>
      <c r="G315" s="172" t="s">
        <v>2311</v>
      </c>
      <c r="H315" s="173" t="s">
        <v>2305</v>
      </c>
      <c r="I315" s="174" t="s">
        <v>1420</v>
      </c>
      <c r="J315" s="174">
        <v>875</v>
      </c>
      <c r="K315" s="175" t="s">
        <v>1359</v>
      </c>
      <c r="L315" s="104"/>
      <c r="M315" s="104"/>
      <c r="N315" s="104"/>
      <c r="O315" s="104"/>
    </row>
    <row r="316" spans="1:15" x14ac:dyDescent="0.25">
      <c r="A316" s="170">
        <v>353</v>
      </c>
      <c r="B316" s="170" t="s">
        <v>2312</v>
      </c>
      <c r="C316" s="171">
        <v>0.875</v>
      </c>
      <c r="D316" s="171" t="s">
        <v>1416</v>
      </c>
      <c r="E316" s="171">
        <v>1.3120000000000001</v>
      </c>
      <c r="F316" s="170">
        <v>0.60399999999999998</v>
      </c>
      <c r="G316" s="172" t="s">
        <v>2313</v>
      </c>
      <c r="H316" s="173" t="s">
        <v>2305</v>
      </c>
      <c r="I316" s="174" t="s">
        <v>1420</v>
      </c>
      <c r="J316" s="174">
        <v>875</v>
      </c>
      <c r="K316" s="175" t="s">
        <v>1360</v>
      </c>
      <c r="L316" s="104"/>
      <c r="M316" s="104"/>
      <c r="N316" s="104"/>
      <c r="O316" s="104"/>
    </row>
    <row r="317" spans="1:15" x14ac:dyDescent="0.25">
      <c r="A317" s="170">
        <v>354</v>
      </c>
      <c r="B317" s="170" t="s">
        <v>2314</v>
      </c>
      <c r="C317" s="171">
        <v>0.875</v>
      </c>
      <c r="D317" s="171" t="s">
        <v>1417</v>
      </c>
      <c r="E317" s="171">
        <v>1.3120000000000001</v>
      </c>
      <c r="F317" s="170">
        <v>0.60399999999999998</v>
      </c>
      <c r="G317" s="172" t="s">
        <v>2315</v>
      </c>
      <c r="H317" s="173" t="s">
        <v>2305</v>
      </c>
      <c r="I317" s="174" t="s">
        <v>1420</v>
      </c>
      <c r="J317" s="174">
        <v>875</v>
      </c>
      <c r="K317" s="175" t="s">
        <v>1361</v>
      </c>
      <c r="L317" s="104"/>
      <c r="M317" s="104"/>
      <c r="N317" s="104"/>
      <c r="O317" s="104"/>
    </row>
    <row r="318" spans="1:15" x14ac:dyDescent="0.25">
      <c r="A318" s="170">
        <v>355</v>
      </c>
      <c r="B318" s="170" t="s">
        <v>2316</v>
      </c>
      <c r="C318" s="171">
        <v>0.875</v>
      </c>
      <c r="D318" s="171" t="s">
        <v>1418</v>
      </c>
      <c r="E318" s="171">
        <v>1.3120000000000001</v>
      </c>
      <c r="F318" s="170">
        <v>0.60399999999999998</v>
      </c>
      <c r="G318" s="172" t="s">
        <v>2317</v>
      </c>
      <c r="H318" s="173" t="s">
        <v>2305</v>
      </c>
      <c r="I318" s="174" t="s">
        <v>1420</v>
      </c>
      <c r="J318" s="174">
        <v>875</v>
      </c>
      <c r="K318" s="175" t="s">
        <v>1362</v>
      </c>
      <c r="L318" s="104"/>
      <c r="M318" s="104"/>
      <c r="N318" s="104"/>
      <c r="O318" s="104"/>
    </row>
    <row r="319" spans="1:15" x14ac:dyDescent="0.25">
      <c r="A319" s="170">
        <v>356</v>
      </c>
      <c r="B319" s="170" t="s">
        <v>2318</v>
      </c>
      <c r="C319" s="171">
        <v>0.875</v>
      </c>
      <c r="D319" s="171" t="s">
        <v>1695</v>
      </c>
      <c r="E319" s="171">
        <v>1.3120000000000001</v>
      </c>
      <c r="F319" s="170">
        <v>0.60399999999999998</v>
      </c>
      <c r="G319" s="172" t="s">
        <v>2319</v>
      </c>
      <c r="H319" s="173" t="s">
        <v>2305</v>
      </c>
      <c r="I319" s="174" t="s">
        <v>1420</v>
      </c>
      <c r="J319" s="174">
        <v>875</v>
      </c>
      <c r="K319" s="175" t="s">
        <v>1023</v>
      </c>
      <c r="L319" s="104"/>
      <c r="M319" s="104"/>
      <c r="N319" s="104"/>
      <c r="O319" s="104"/>
    </row>
    <row r="320" spans="1:15" x14ac:dyDescent="0.25">
      <c r="A320" s="170">
        <v>357</v>
      </c>
      <c r="B320" s="170" t="s">
        <v>2320</v>
      </c>
      <c r="C320" s="171">
        <v>0.875</v>
      </c>
      <c r="D320" s="171" t="s">
        <v>1438</v>
      </c>
      <c r="E320" s="171">
        <v>1.3120000000000001</v>
      </c>
      <c r="F320" s="170">
        <v>0.60399999999999998</v>
      </c>
      <c r="G320" s="172" t="s">
        <v>2321</v>
      </c>
      <c r="H320" s="173" t="s">
        <v>2305</v>
      </c>
      <c r="I320" s="174" t="s">
        <v>1420</v>
      </c>
      <c r="J320" s="174">
        <v>875</v>
      </c>
      <c r="K320" s="175" t="s">
        <v>1363</v>
      </c>
      <c r="L320" s="104"/>
      <c r="M320" s="104"/>
      <c r="N320" s="104"/>
      <c r="O320" s="104"/>
    </row>
    <row r="321" spans="1:15" x14ac:dyDescent="0.25">
      <c r="A321" s="170">
        <v>358</v>
      </c>
      <c r="B321" s="170" t="s">
        <v>2322</v>
      </c>
      <c r="C321" s="171">
        <v>0.875</v>
      </c>
      <c r="D321" s="171" t="s">
        <v>1442</v>
      </c>
      <c r="E321" s="171">
        <v>1.3120000000000001</v>
      </c>
      <c r="F321" s="170">
        <v>0.60399999999999998</v>
      </c>
      <c r="G321" s="172" t="s">
        <v>2323</v>
      </c>
      <c r="H321" s="173" t="s">
        <v>2305</v>
      </c>
      <c r="I321" s="174" t="s">
        <v>1420</v>
      </c>
      <c r="J321" s="174">
        <v>875</v>
      </c>
      <c r="K321" s="175" t="s">
        <v>1365</v>
      </c>
      <c r="L321" s="104"/>
      <c r="M321" s="104"/>
      <c r="N321" s="104"/>
      <c r="O321" s="104"/>
    </row>
    <row r="322" spans="1:15" x14ac:dyDescent="0.25">
      <c r="A322" s="170">
        <v>359</v>
      </c>
      <c r="B322" s="170" t="s">
        <v>2324</v>
      </c>
      <c r="C322" s="171">
        <v>0.875</v>
      </c>
      <c r="D322" s="171" t="s">
        <v>1443</v>
      </c>
      <c r="E322" s="171">
        <v>1.3120000000000001</v>
      </c>
      <c r="F322" s="170">
        <v>0.60399999999999998</v>
      </c>
      <c r="G322" s="172" t="s">
        <v>2325</v>
      </c>
      <c r="H322" s="173" t="s">
        <v>2305</v>
      </c>
      <c r="I322" s="174" t="s">
        <v>1420</v>
      </c>
      <c r="J322" s="174">
        <v>875</v>
      </c>
      <c r="K322" s="175" t="s">
        <v>1367</v>
      </c>
      <c r="L322" s="104"/>
      <c r="M322" s="104"/>
      <c r="N322" s="104"/>
      <c r="O322" s="104"/>
    </row>
    <row r="323" spans="1:15" x14ac:dyDescent="0.25">
      <c r="A323" s="170">
        <v>360</v>
      </c>
      <c r="B323" s="170" t="s">
        <v>2326</v>
      </c>
      <c r="C323" s="171">
        <v>0.875</v>
      </c>
      <c r="D323" s="171" t="s">
        <v>1704</v>
      </c>
      <c r="E323" s="171">
        <v>1.3120000000000001</v>
      </c>
      <c r="F323" s="170">
        <v>0.60399999999999998</v>
      </c>
      <c r="G323" s="172" t="s">
        <v>2327</v>
      </c>
      <c r="H323" s="173" t="s">
        <v>2305</v>
      </c>
      <c r="I323" s="174" t="s">
        <v>1420</v>
      </c>
      <c r="J323" s="174">
        <v>875</v>
      </c>
      <c r="K323" s="175" t="s">
        <v>1369</v>
      </c>
      <c r="L323" s="104"/>
      <c r="M323" s="104"/>
      <c r="N323" s="104"/>
      <c r="O323" s="104"/>
    </row>
    <row r="324" spans="1:15" x14ac:dyDescent="0.25">
      <c r="A324" s="170">
        <v>361</v>
      </c>
      <c r="B324" s="170" t="s">
        <v>2328</v>
      </c>
      <c r="C324" s="171">
        <v>0.875</v>
      </c>
      <c r="D324" s="171" t="s">
        <v>1707</v>
      </c>
      <c r="E324" s="171">
        <v>1.3120000000000001</v>
      </c>
      <c r="F324" s="170">
        <v>0.60399999999999998</v>
      </c>
      <c r="G324" s="172" t="s">
        <v>2329</v>
      </c>
      <c r="H324" s="173" t="s">
        <v>2305</v>
      </c>
      <c r="I324" s="174" t="s">
        <v>1420</v>
      </c>
      <c r="J324" s="174">
        <v>875</v>
      </c>
      <c r="K324" s="175" t="s">
        <v>1444</v>
      </c>
      <c r="L324" s="104"/>
      <c r="M324" s="104"/>
      <c r="N324" s="104"/>
      <c r="O324" s="104"/>
    </row>
    <row r="325" spans="1:15" x14ac:dyDescent="0.25">
      <c r="A325" s="170">
        <v>362</v>
      </c>
      <c r="B325" s="170" t="s">
        <v>2330</v>
      </c>
      <c r="C325" s="171">
        <v>0.875</v>
      </c>
      <c r="D325" s="171" t="s">
        <v>1710</v>
      </c>
      <c r="E325" s="171">
        <v>1.3120000000000001</v>
      </c>
      <c r="F325" s="170">
        <v>0.60399999999999998</v>
      </c>
      <c r="G325" s="172" t="s">
        <v>2331</v>
      </c>
      <c r="H325" s="173" t="s">
        <v>2305</v>
      </c>
      <c r="I325" s="174" t="s">
        <v>1420</v>
      </c>
      <c r="J325" s="174">
        <v>875</v>
      </c>
      <c r="K325" s="175" t="s">
        <v>1373</v>
      </c>
      <c r="L325" s="104"/>
      <c r="M325" s="104"/>
      <c r="N325" s="104"/>
      <c r="O325" s="104"/>
    </row>
    <row r="326" spans="1:15" x14ac:dyDescent="0.25">
      <c r="A326" s="170">
        <v>363</v>
      </c>
      <c r="B326" s="170" t="s">
        <v>2332</v>
      </c>
      <c r="C326" s="171">
        <v>0.875</v>
      </c>
      <c r="D326" s="171" t="s">
        <v>1713</v>
      </c>
      <c r="E326" s="171">
        <v>1.3120000000000001</v>
      </c>
      <c r="F326" s="170">
        <v>0.60399999999999998</v>
      </c>
      <c r="G326" s="172" t="s">
        <v>2333</v>
      </c>
      <c r="H326" s="173" t="s">
        <v>2305</v>
      </c>
      <c r="I326" s="174" t="s">
        <v>1420</v>
      </c>
      <c r="J326" s="174">
        <v>875</v>
      </c>
      <c r="K326" s="175" t="s">
        <v>1715</v>
      </c>
      <c r="L326" s="104"/>
      <c r="M326" s="104"/>
      <c r="N326" s="104"/>
      <c r="O326" s="104"/>
    </row>
    <row r="327" spans="1:15" x14ac:dyDescent="0.25">
      <c r="A327" s="170">
        <v>364</v>
      </c>
      <c r="B327" s="170" t="s">
        <v>2334</v>
      </c>
      <c r="C327" s="171">
        <v>0.875</v>
      </c>
      <c r="D327" s="171" t="s">
        <v>1717</v>
      </c>
      <c r="E327" s="171">
        <v>1.3120000000000001</v>
      </c>
      <c r="F327" s="170">
        <v>0.60399999999999998</v>
      </c>
      <c r="G327" s="172" t="s">
        <v>2335</v>
      </c>
      <c r="H327" s="173" t="s">
        <v>2305</v>
      </c>
      <c r="I327" s="174" t="s">
        <v>1420</v>
      </c>
      <c r="J327" s="174">
        <v>875</v>
      </c>
      <c r="K327" s="175" t="s">
        <v>1719</v>
      </c>
      <c r="L327" s="104"/>
      <c r="M327" s="104"/>
      <c r="N327" s="104"/>
      <c r="O327" s="104"/>
    </row>
    <row r="328" spans="1:15" x14ac:dyDescent="0.25">
      <c r="A328" s="170">
        <v>365</v>
      </c>
      <c r="B328" s="170" t="s">
        <v>2336</v>
      </c>
      <c r="C328" s="171">
        <v>0.875</v>
      </c>
      <c r="D328" s="171" t="s">
        <v>1721</v>
      </c>
      <c r="E328" s="171">
        <v>1.3120000000000001</v>
      </c>
      <c r="F328" s="170">
        <v>0.60399999999999998</v>
      </c>
      <c r="G328" s="172" t="s">
        <v>2337</v>
      </c>
      <c r="H328" s="173" t="s">
        <v>2305</v>
      </c>
      <c r="I328" s="174" t="s">
        <v>1420</v>
      </c>
      <c r="J328" s="174">
        <v>875</v>
      </c>
      <c r="K328" s="175" t="s">
        <v>1723</v>
      </c>
      <c r="L328" s="104"/>
      <c r="M328" s="104"/>
      <c r="N328" s="104"/>
      <c r="O328" s="104"/>
    </row>
    <row r="329" spans="1:15" x14ac:dyDescent="0.25">
      <c r="A329" s="170">
        <v>366</v>
      </c>
      <c r="B329" s="170" t="s">
        <v>2338</v>
      </c>
      <c r="C329" s="171">
        <v>0.875</v>
      </c>
      <c r="D329" s="171" t="s">
        <v>1912</v>
      </c>
      <c r="E329" s="171">
        <v>1.3120000000000001</v>
      </c>
      <c r="F329" s="170">
        <v>0.60399999999999998</v>
      </c>
      <c r="G329" s="172" t="s">
        <v>2339</v>
      </c>
      <c r="H329" s="173" t="s">
        <v>2305</v>
      </c>
      <c r="I329" s="174" t="s">
        <v>1420</v>
      </c>
      <c r="J329" s="174">
        <v>875</v>
      </c>
      <c r="K329" s="175" t="s">
        <v>1914</v>
      </c>
      <c r="L329" s="104"/>
      <c r="M329" s="104"/>
      <c r="N329" s="104"/>
      <c r="O329" s="104"/>
    </row>
    <row r="330" spans="1:15" x14ac:dyDescent="0.25">
      <c r="A330" s="170">
        <v>367</v>
      </c>
      <c r="B330" s="170" t="s">
        <v>2340</v>
      </c>
      <c r="C330" s="171">
        <v>0.875</v>
      </c>
      <c r="D330" s="171" t="s">
        <v>1916</v>
      </c>
      <c r="E330" s="171">
        <v>1.3120000000000001</v>
      </c>
      <c r="F330" s="170">
        <v>0.60399999999999998</v>
      </c>
      <c r="G330" s="172" t="s">
        <v>2341</v>
      </c>
      <c r="H330" s="173" t="s">
        <v>2305</v>
      </c>
      <c r="I330" s="174" t="s">
        <v>1420</v>
      </c>
      <c r="J330" s="174">
        <v>875</v>
      </c>
      <c r="K330" s="175" t="s">
        <v>1918</v>
      </c>
      <c r="L330" s="104"/>
      <c r="M330" s="104"/>
      <c r="N330" s="104"/>
      <c r="O330" s="104"/>
    </row>
    <row r="331" spans="1:15" x14ac:dyDescent="0.25">
      <c r="A331" s="170">
        <v>372</v>
      </c>
      <c r="B331" s="170" t="s">
        <v>2342</v>
      </c>
      <c r="C331" s="171">
        <v>0.875</v>
      </c>
      <c r="D331" s="171" t="s">
        <v>1414</v>
      </c>
      <c r="E331" s="171">
        <v>1.3120000000000001</v>
      </c>
      <c r="F331" s="170">
        <v>0.60399999999999998</v>
      </c>
      <c r="G331" s="172" t="s">
        <v>2343</v>
      </c>
      <c r="H331" s="173" t="s">
        <v>2344</v>
      </c>
      <c r="I331" s="174" t="s">
        <v>1424</v>
      </c>
      <c r="J331" s="174">
        <v>875</v>
      </c>
      <c r="K331" s="175" t="s">
        <v>1358</v>
      </c>
      <c r="L331" s="104"/>
      <c r="M331" s="104"/>
      <c r="N331" s="104"/>
      <c r="O331" s="104"/>
    </row>
    <row r="332" spans="1:15" x14ac:dyDescent="0.25">
      <c r="A332" s="170">
        <v>373</v>
      </c>
      <c r="B332" s="170" t="s">
        <v>2345</v>
      </c>
      <c r="C332" s="171">
        <v>0.875</v>
      </c>
      <c r="D332" s="171" t="s">
        <v>1415</v>
      </c>
      <c r="E332" s="171">
        <v>1.3120000000000001</v>
      </c>
      <c r="F332" s="170">
        <v>0.60399999999999998</v>
      </c>
      <c r="G332" s="172" t="s">
        <v>2346</v>
      </c>
      <c r="H332" s="173" t="s">
        <v>2344</v>
      </c>
      <c r="I332" s="174" t="s">
        <v>1424</v>
      </c>
      <c r="J332" s="174">
        <v>875</v>
      </c>
      <c r="K332" s="175" t="s">
        <v>1359</v>
      </c>
      <c r="L332" s="104"/>
      <c r="M332" s="104"/>
      <c r="N332" s="104"/>
      <c r="O332" s="104"/>
    </row>
    <row r="333" spans="1:15" x14ac:dyDescent="0.25">
      <c r="A333" s="170">
        <v>374</v>
      </c>
      <c r="B333" s="170" t="s">
        <v>2347</v>
      </c>
      <c r="C333" s="171">
        <v>0.875</v>
      </c>
      <c r="D333" s="171" t="s">
        <v>1416</v>
      </c>
      <c r="E333" s="171">
        <v>1.3120000000000001</v>
      </c>
      <c r="F333" s="170">
        <v>0.60399999999999998</v>
      </c>
      <c r="G333" s="172" t="s">
        <v>2348</v>
      </c>
      <c r="H333" s="173" t="s">
        <v>2344</v>
      </c>
      <c r="I333" s="174" t="s">
        <v>1424</v>
      </c>
      <c r="J333" s="174">
        <v>875</v>
      </c>
      <c r="K333" s="175" t="s">
        <v>1360</v>
      </c>
      <c r="L333" s="104"/>
      <c r="M333" s="104"/>
      <c r="N333" s="104"/>
      <c r="O333" s="104"/>
    </row>
    <row r="334" spans="1:15" x14ac:dyDescent="0.25">
      <c r="A334" s="170">
        <v>375</v>
      </c>
      <c r="B334" s="170" t="s">
        <v>2349</v>
      </c>
      <c r="C334" s="171">
        <v>0.875</v>
      </c>
      <c r="D334" s="171" t="s">
        <v>1417</v>
      </c>
      <c r="E334" s="171">
        <v>1.3120000000000001</v>
      </c>
      <c r="F334" s="170">
        <v>0.60399999999999998</v>
      </c>
      <c r="G334" s="172" t="s">
        <v>2350</v>
      </c>
      <c r="H334" s="173" t="s">
        <v>2344</v>
      </c>
      <c r="I334" s="174" t="s">
        <v>1424</v>
      </c>
      <c r="J334" s="174">
        <v>875</v>
      </c>
      <c r="K334" s="175" t="s">
        <v>1361</v>
      </c>
      <c r="L334" s="104"/>
      <c r="M334" s="104"/>
      <c r="N334" s="104"/>
      <c r="O334" s="104"/>
    </row>
    <row r="335" spans="1:15" x14ac:dyDescent="0.25">
      <c r="A335" s="170">
        <v>376</v>
      </c>
      <c r="B335" s="170" t="s">
        <v>2351</v>
      </c>
      <c r="C335" s="171">
        <v>0.875</v>
      </c>
      <c r="D335" s="171" t="s">
        <v>1418</v>
      </c>
      <c r="E335" s="171">
        <v>1.3120000000000001</v>
      </c>
      <c r="F335" s="170">
        <v>0.60399999999999998</v>
      </c>
      <c r="G335" s="172" t="s">
        <v>2352</v>
      </c>
      <c r="H335" s="173" t="s">
        <v>2344</v>
      </c>
      <c r="I335" s="174" t="s">
        <v>1424</v>
      </c>
      <c r="J335" s="174">
        <v>875</v>
      </c>
      <c r="K335" s="175" t="s">
        <v>1362</v>
      </c>
      <c r="L335" s="104"/>
      <c r="M335" s="104"/>
      <c r="N335" s="104"/>
      <c r="O335" s="104"/>
    </row>
    <row r="336" spans="1:15" x14ac:dyDescent="0.25">
      <c r="A336" s="170">
        <v>377</v>
      </c>
      <c r="B336" s="170" t="s">
        <v>2353</v>
      </c>
      <c r="C336" s="171">
        <v>0.875</v>
      </c>
      <c r="D336" s="171" t="s">
        <v>1695</v>
      </c>
      <c r="E336" s="171">
        <v>1.3120000000000001</v>
      </c>
      <c r="F336" s="170">
        <v>0.60399999999999998</v>
      </c>
      <c r="G336" s="172" t="s">
        <v>2354</v>
      </c>
      <c r="H336" s="173" t="s">
        <v>2344</v>
      </c>
      <c r="I336" s="174" t="s">
        <v>1424</v>
      </c>
      <c r="J336" s="174">
        <v>875</v>
      </c>
      <c r="K336" s="175" t="s">
        <v>1023</v>
      </c>
      <c r="L336" s="104"/>
      <c r="M336" s="104"/>
      <c r="N336" s="104"/>
      <c r="O336" s="104"/>
    </row>
    <row r="337" spans="1:15" x14ac:dyDescent="0.25">
      <c r="A337" s="170">
        <v>378</v>
      </c>
      <c r="B337" s="170" t="s">
        <v>2355</v>
      </c>
      <c r="C337" s="171">
        <v>0.875</v>
      </c>
      <c r="D337" s="171" t="s">
        <v>1438</v>
      </c>
      <c r="E337" s="171">
        <v>1.3120000000000001</v>
      </c>
      <c r="F337" s="170">
        <v>0.60399999999999998</v>
      </c>
      <c r="G337" s="172" t="s">
        <v>2356</v>
      </c>
      <c r="H337" s="173" t="s">
        <v>2344</v>
      </c>
      <c r="I337" s="174" t="s">
        <v>1424</v>
      </c>
      <c r="J337" s="174">
        <v>875</v>
      </c>
      <c r="K337" s="175" t="s">
        <v>1363</v>
      </c>
      <c r="L337" s="104"/>
      <c r="M337" s="104"/>
      <c r="N337" s="104"/>
      <c r="O337" s="104"/>
    </row>
    <row r="338" spans="1:15" x14ac:dyDescent="0.25">
      <c r="A338" s="170">
        <v>379</v>
      </c>
      <c r="B338" s="170" t="s">
        <v>2357</v>
      </c>
      <c r="C338" s="171">
        <v>0.875</v>
      </c>
      <c r="D338" s="171" t="s">
        <v>1442</v>
      </c>
      <c r="E338" s="171">
        <v>1.3120000000000001</v>
      </c>
      <c r="F338" s="170">
        <v>0.60399999999999998</v>
      </c>
      <c r="G338" s="172" t="s">
        <v>2358</v>
      </c>
      <c r="H338" s="173" t="s">
        <v>2344</v>
      </c>
      <c r="I338" s="174" t="s">
        <v>1424</v>
      </c>
      <c r="J338" s="174">
        <v>875</v>
      </c>
      <c r="K338" s="175" t="s">
        <v>1365</v>
      </c>
      <c r="L338" s="104"/>
      <c r="M338" s="104"/>
      <c r="N338" s="104"/>
      <c r="O338" s="104"/>
    </row>
    <row r="339" spans="1:15" x14ac:dyDescent="0.25">
      <c r="A339" s="170">
        <v>380</v>
      </c>
      <c r="B339" s="170" t="s">
        <v>2359</v>
      </c>
      <c r="C339" s="171">
        <v>0.875</v>
      </c>
      <c r="D339" s="171" t="s">
        <v>1443</v>
      </c>
      <c r="E339" s="171">
        <v>1.3120000000000001</v>
      </c>
      <c r="F339" s="170">
        <v>0.60399999999999998</v>
      </c>
      <c r="G339" s="172" t="s">
        <v>2360</v>
      </c>
      <c r="H339" s="173" t="s">
        <v>2344</v>
      </c>
      <c r="I339" s="174" t="s">
        <v>1424</v>
      </c>
      <c r="J339" s="174">
        <v>875</v>
      </c>
      <c r="K339" s="175" t="s">
        <v>1367</v>
      </c>
      <c r="L339" s="104"/>
      <c r="M339" s="104"/>
      <c r="N339" s="104"/>
      <c r="O339" s="104"/>
    </row>
    <row r="340" spans="1:15" x14ac:dyDescent="0.25">
      <c r="A340" s="170">
        <v>381</v>
      </c>
      <c r="B340" s="170" t="s">
        <v>2361</v>
      </c>
      <c r="C340" s="171">
        <v>0.875</v>
      </c>
      <c r="D340" s="171" t="s">
        <v>1704</v>
      </c>
      <c r="E340" s="171">
        <v>1.3120000000000001</v>
      </c>
      <c r="F340" s="170">
        <v>0.60399999999999998</v>
      </c>
      <c r="G340" s="172" t="s">
        <v>2362</v>
      </c>
      <c r="H340" s="173" t="s">
        <v>2344</v>
      </c>
      <c r="I340" s="174" t="s">
        <v>1424</v>
      </c>
      <c r="J340" s="174">
        <v>875</v>
      </c>
      <c r="K340" s="175" t="s">
        <v>1369</v>
      </c>
      <c r="L340" s="104"/>
      <c r="M340" s="104"/>
      <c r="N340" s="104"/>
      <c r="O340" s="104"/>
    </row>
    <row r="341" spans="1:15" x14ac:dyDescent="0.25">
      <c r="A341" s="170">
        <v>382</v>
      </c>
      <c r="B341" s="170" t="s">
        <v>2363</v>
      </c>
      <c r="C341" s="171">
        <v>0.875</v>
      </c>
      <c r="D341" s="171" t="s">
        <v>1707</v>
      </c>
      <c r="E341" s="171">
        <v>1.3120000000000001</v>
      </c>
      <c r="F341" s="170">
        <v>0.60399999999999998</v>
      </c>
      <c r="G341" s="172" t="s">
        <v>2364</v>
      </c>
      <c r="H341" s="173" t="s">
        <v>2344</v>
      </c>
      <c r="I341" s="174" t="s">
        <v>1424</v>
      </c>
      <c r="J341" s="174">
        <v>875</v>
      </c>
      <c r="K341" s="175" t="s">
        <v>1444</v>
      </c>
      <c r="L341" s="104"/>
      <c r="M341" s="104"/>
      <c r="N341" s="104"/>
      <c r="O341" s="104"/>
    </row>
    <row r="342" spans="1:15" x14ac:dyDescent="0.25">
      <c r="A342" s="170">
        <v>383</v>
      </c>
      <c r="B342" s="170" t="s">
        <v>2365</v>
      </c>
      <c r="C342" s="171">
        <v>0.875</v>
      </c>
      <c r="D342" s="171" t="s">
        <v>1710</v>
      </c>
      <c r="E342" s="171">
        <v>1.3120000000000001</v>
      </c>
      <c r="F342" s="170">
        <v>0.60399999999999998</v>
      </c>
      <c r="G342" s="172" t="s">
        <v>2366</v>
      </c>
      <c r="H342" s="173" t="s">
        <v>2344</v>
      </c>
      <c r="I342" s="174" t="s">
        <v>1424</v>
      </c>
      <c r="J342" s="174">
        <v>875</v>
      </c>
      <c r="K342" s="175" t="s">
        <v>1373</v>
      </c>
      <c r="L342" s="104"/>
      <c r="M342" s="104"/>
      <c r="N342" s="104"/>
      <c r="O342" s="104"/>
    </row>
    <row r="343" spans="1:15" x14ac:dyDescent="0.25">
      <c r="A343" s="170">
        <v>384</v>
      </c>
      <c r="B343" s="170" t="s">
        <v>2367</v>
      </c>
      <c r="C343" s="171">
        <v>0.875</v>
      </c>
      <c r="D343" s="171" t="s">
        <v>1713</v>
      </c>
      <c r="E343" s="171">
        <v>1.3120000000000001</v>
      </c>
      <c r="F343" s="170">
        <v>0.60399999999999998</v>
      </c>
      <c r="G343" s="172" t="s">
        <v>2368</v>
      </c>
      <c r="H343" s="173" t="s">
        <v>2344</v>
      </c>
      <c r="I343" s="174" t="s">
        <v>1424</v>
      </c>
      <c r="J343" s="174">
        <v>875</v>
      </c>
      <c r="K343" s="175" t="s">
        <v>1715</v>
      </c>
      <c r="L343" s="104"/>
      <c r="M343" s="104"/>
      <c r="N343" s="104"/>
      <c r="O343" s="104"/>
    </row>
    <row r="344" spans="1:15" x14ac:dyDescent="0.25">
      <c r="A344" s="170">
        <v>385</v>
      </c>
      <c r="B344" s="170" t="s">
        <v>2369</v>
      </c>
      <c r="C344" s="171">
        <v>0.875</v>
      </c>
      <c r="D344" s="171" t="s">
        <v>1717</v>
      </c>
      <c r="E344" s="171">
        <v>1.3120000000000001</v>
      </c>
      <c r="F344" s="170">
        <v>0.60399999999999998</v>
      </c>
      <c r="G344" s="172" t="s">
        <v>2370</v>
      </c>
      <c r="H344" s="173" t="s">
        <v>2344</v>
      </c>
      <c r="I344" s="174" t="s">
        <v>1424</v>
      </c>
      <c r="J344" s="174">
        <v>875</v>
      </c>
      <c r="K344" s="175" t="s">
        <v>1719</v>
      </c>
      <c r="L344" s="104"/>
      <c r="M344" s="104"/>
      <c r="N344" s="104"/>
      <c r="O344" s="104"/>
    </row>
    <row r="345" spans="1:15" x14ac:dyDescent="0.25">
      <c r="A345" s="170">
        <v>386</v>
      </c>
      <c r="B345" s="170" t="s">
        <v>2371</v>
      </c>
      <c r="C345" s="171">
        <v>0.875</v>
      </c>
      <c r="D345" s="171" t="s">
        <v>1721</v>
      </c>
      <c r="E345" s="171">
        <v>1.3120000000000001</v>
      </c>
      <c r="F345" s="170">
        <v>0.60399999999999998</v>
      </c>
      <c r="G345" s="172" t="s">
        <v>2372</v>
      </c>
      <c r="H345" s="173" t="s">
        <v>2344</v>
      </c>
      <c r="I345" s="174" t="s">
        <v>1424</v>
      </c>
      <c r="J345" s="174">
        <v>875</v>
      </c>
      <c r="K345" s="175" t="s">
        <v>1723</v>
      </c>
      <c r="L345" s="104"/>
      <c r="M345" s="104"/>
      <c r="N345" s="104"/>
      <c r="O345" s="104"/>
    </row>
    <row r="346" spans="1:15" x14ac:dyDescent="0.25">
      <c r="A346" s="170">
        <v>387</v>
      </c>
      <c r="B346" s="170" t="s">
        <v>2373</v>
      </c>
      <c r="C346" s="171">
        <v>0.875</v>
      </c>
      <c r="D346" s="171" t="s">
        <v>1912</v>
      </c>
      <c r="E346" s="171">
        <v>1.3120000000000001</v>
      </c>
      <c r="F346" s="170">
        <v>0.60399999999999998</v>
      </c>
      <c r="G346" s="172" t="s">
        <v>2374</v>
      </c>
      <c r="H346" s="173" t="s">
        <v>2344</v>
      </c>
      <c r="I346" s="174" t="s">
        <v>1424</v>
      </c>
      <c r="J346" s="174">
        <v>875</v>
      </c>
      <c r="K346" s="175" t="s">
        <v>1914</v>
      </c>
      <c r="L346" s="104"/>
      <c r="M346" s="104"/>
      <c r="N346" s="104"/>
      <c r="O346" s="104"/>
    </row>
    <row r="347" spans="1:15" x14ac:dyDescent="0.25">
      <c r="A347" s="170">
        <v>388</v>
      </c>
      <c r="B347" s="170" t="s">
        <v>2375</v>
      </c>
      <c r="C347" s="171">
        <v>0.875</v>
      </c>
      <c r="D347" s="171" t="s">
        <v>1916</v>
      </c>
      <c r="E347" s="171">
        <v>1.3120000000000001</v>
      </c>
      <c r="F347" s="170">
        <v>0.60399999999999998</v>
      </c>
      <c r="G347" s="172" t="s">
        <v>2376</v>
      </c>
      <c r="H347" s="173" t="s">
        <v>2344</v>
      </c>
      <c r="I347" s="174" t="s">
        <v>1424</v>
      </c>
      <c r="J347" s="174">
        <v>875</v>
      </c>
      <c r="K347" s="175" t="s">
        <v>1918</v>
      </c>
      <c r="L347" s="104"/>
      <c r="M347" s="104"/>
      <c r="N347" s="104"/>
      <c r="O347" s="104"/>
    </row>
    <row r="348" spans="1:15" x14ac:dyDescent="0.25">
      <c r="A348" s="170">
        <v>390</v>
      </c>
      <c r="B348" s="170" t="s">
        <v>2377</v>
      </c>
      <c r="C348" s="171" t="s">
        <v>1224</v>
      </c>
      <c r="D348" s="171" t="s">
        <v>1412</v>
      </c>
      <c r="E348" s="171" t="s">
        <v>1412</v>
      </c>
      <c r="F348" s="170">
        <v>0.7</v>
      </c>
      <c r="G348" s="172" t="s">
        <v>2378</v>
      </c>
      <c r="H348" s="173" t="s">
        <v>1446</v>
      </c>
      <c r="I348" s="174" t="s">
        <v>1420</v>
      </c>
      <c r="J348" s="175" t="s">
        <v>1348</v>
      </c>
      <c r="K348" s="175" t="s">
        <v>1431</v>
      </c>
      <c r="L348" s="104"/>
      <c r="M348" s="104"/>
      <c r="N348" s="104"/>
      <c r="O348" s="104"/>
    </row>
    <row r="349" spans="1:15" x14ac:dyDescent="0.25">
      <c r="A349" s="170">
        <v>391</v>
      </c>
      <c r="B349" s="170" t="s">
        <v>2379</v>
      </c>
      <c r="C349" s="171" t="s">
        <v>1224</v>
      </c>
      <c r="D349" s="171" t="s">
        <v>1413</v>
      </c>
      <c r="E349" s="171" t="s">
        <v>1412</v>
      </c>
      <c r="F349" s="170">
        <v>0.7</v>
      </c>
      <c r="G349" s="172" t="s">
        <v>2380</v>
      </c>
      <c r="H349" s="173" t="s">
        <v>1446</v>
      </c>
      <c r="I349" s="174" t="s">
        <v>1420</v>
      </c>
      <c r="J349" s="175" t="s">
        <v>1348</v>
      </c>
      <c r="K349" s="175" t="s">
        <v>1356</v>
      </c>
      <c r="L349" s="104"/>
      <c r="M349" s="104"/>
      <c r="N349" s="104"/>
      <c r="O349" s="104"/>
    </row>
    <row r="350" spans="1:15" x14ac:dyDescent="0.25">
      <c r="A350" s="170">
        <v>392</v>
      </c>
      <c r="B350" s="170" t="s">
        <v>2381</v>
      </c>
      <c r="C350" s="171" t="s">
        <v>1224</v>
      </c>
      <c r="D350" s="171" t="s">
        <v>1414</v>
      </c>
      <c r="E350" s="171" t="s">
        <v>1412</v>
      </c>
      <c r="F350" s="170">
        <v>0.7</v>
      </c>
      <c r="G350" s="172" t="s">
        <v>2382</v>
      </c>
      <c r="H350" s="173" t="s">
        <v>1446</v>
      </c>
      <c r="I350" s="174" t="s">
        <v>1420</v>
      </c>
      <c r="J350" s="175" t="s">
        <v>1348</v>
      </c>
      <c r="K350" s="175" t="s">
        <v>1358</v>
      </c>
      <c r="L350" s="104"/>
      <c r="M350" s="104"/>
      <c r="N350" s="104"/>
      <c r="O350" s="104"/>
    </row>
    <row r="351" spans="1:15" x14ac:dyDescent="0.25">
      <c r="A351" s="170">
        <v>393</v>
      </c>
      <c r="B351" s="170" t="s">
        <v>2383</v>
      </c>
      <c r="C351" s="171" t="s">
        <v>1224</v>
      </c>
      <c r="D351" s="171" t="s">
        <v>1415</v>
      </c>
      <c r="E351" s="171" t="s">
        <v>1412</v>
      </c>
      <c r="F351" s="170">
        <v>0.7</v>
      </c>
      <c r="G351" s="172" t="s">
        <v>2384</v>
      </c>
      <c r="H351" s="173" t="s">
        <v>1446</v>
      </c>
      <c r="I351" s="174" t="s">
        <v>1420</v>
      </c>
      <c r="J351" s="175" t="s">
        <v>1348</v>
      </c>
      <c r="K351" s="175" t="s">
        <v>1359</v>
      </c>
      <c r="L351" s="104"/>
      <c r="M351" s="104"/>
      <c r="N351" s="104"/>
      <c r="O351" s="104"/>
    </row>
    <row r="352" spans="1:15" x14ac:dyDescent="0.25">
      <c r="A352" s="170">
        <v>394</v>
      </c>
      <c r="B352" s="170" t="s">
        <v>2385</v>
      </c>
      <c r="C352" s="171" t="s">
        <v>1224</v>
      </c>
      <c r="D352" s="171" t="s">
        <v>1416</v>
      </c>
      <c r="E352" s="171" t="s">
        <v>1412</v>
      </c>
      <c r="F352" s="170">
        <v>0.7</v>
      </c>
      <c r="G352" s="172" t="s">
        <v>2386</v>
      </c>
      <c r="H352" s="173" t="s">
        <v>1446</v>
      </c>
      <c r="I352" s="174" t="s">
        <v>1420</v>
      </c>
      <c r="J352" s="175" t="s">
        <v>1348</v>
      </c>
      <c r="K352" s="175" t="s">
        <v>1360</v>
      </c>
      <c r="L352" s="104"/>
      <c r="M352" s="104"/>
      <c r="N352" s="104"/>
      <c r="O352" s="104"/>
    </row>
    <row r="353" spans="1:15" x14ac:dyDescent="0.25">
      <c r="A353" s="170">
        <v>395</v>
      </c>
      <c r="B353" s="170" t="s">
        <v>2387</v>
      </c>
      <c r="C353" s="171" t="s">
        <v>1224</v>
      </c>
      <c r="D353" s="171" t="s">
        <v>1417</v>
      </c>
      <c r="E353" s="171" t="s">
        <v>1412</v>
      </c>
      <c r="F353" s="170">
        <v>0.7</v>
      </c>
      <c r="G353" s="172" t="s">
        <v>2388</v>
      </c>
      <c r="H353" s="173" t="s">
        <v>1446</v>
      </c>
      <c r="I353" s="174" t="s">
        <v>1420</v>
      </c>
      <c r="J353" s="175" t="s">
        <v>1348</v>
      </c>
      <c r="K353" s="175" t="s">
        <v>1361</v>
      </c>
      <c r="L353" s="104"/>
      <c r="M353" s="104"/>
      <c r="N353" s="104"/>
      <c r="O353" s="104"/>
    </row>
    <row r="354" spans="1:15" x14ac:dyDescent="0.25">
      <c r="A354" s="170">
        <v>396</v>
      </c>
      <c r="B354" s="170" t="s">
        <v>2389</v>
      </c>
      <c r="C354" s="171" t="s">
        <v>1224</v>
      </c>
      <c r="D354" s="171" t="s">
        <v>1418</v>
      </c>
      <c r="E354" s="171" t="s">
        <v>1412</v>
      </c>
      <c r="F354" s="170">
        <v>0.7</v>
      </c>
      <c r="G354" s="172" t="s">
        <v>2390</v>
      </c>
      <c r="H354" s="173" t="s">
        <v>1446</v>
      </c>
      <c r="I354" s="174" t="s">
        <v>1420</v>
      </c>
      <c r="J354" s="175" t="s">
        <v>1348</v>
      </c>
      <c r="K354" s="175" t="s">
        <v>1362</v>
      </c>
      <c r="L354" s="104"/>
      <c r="M354" s="104"/>
      <c r="N354" s="104"/>
      <c r="O354" s="104"/>
    </row>
    <row r="355" spans="1:15" x14ac:dyDescent="0.25">
      <c r="A355" s="170">
        <v>397</v>
      </c>
      <c r="B355" s="170" t="s">
        <v>2391</v>
      </c>
      <c r="C355" s="171" t="s">
        <v>1224</v>
      </c>
      <c r="D355" s="171" t="s">
        <v>1695</v>
      </c>
      <c r="E355" s="171" t="s">
        <v>1412</v>
      </c>
      <c r="F355" s="170">
        <v>0.7</v>
      </c>
      <c r="G355" s="172" t="s">
        <v>2392</v>
      </c>
      <c r="H355" s="173" t="s">
        <v>1446</v>
      </c>
      <c r="I355" s="174" t="s">
        <v>1420</v>
      </c>
      <c r="J355" s="175" t="s">
        <v>1348</v>
      </c>
      <c r="K355" s="175" t="s">
        <v>1023</v>
      </c>
      <c r="L355" s="104"/>
      <c r="M355" s="104"/>
      <c r="N355" s="104"/>
      <c r="O355" s="104"/>
    </row>
    <row r="356" spans="1:15" x14ac:dyDescent="0.25">
      <c r="A356" s="170">
        <v>398</v>
      </c>
      <c r="B356" s="170" t="s">
        <v>2393</v>
      </c>
      <c r="C356" s="171" t="s">
        <v>1224</v>
      </c>
      <c r="D356" s="171" t="s">
        <v>1438</v>
      </c>
      <c r="E356" s="171" t="s">
        <v>1412</v>
      </c>
      <c r="F356" s="170">
        <v>0.7</v>
      </c>
      <c r="G356" s="172" t="s">
        <v>2394</v>
      </c>
      <c r="H356" s="173" t="s">
        <v>1446</v>
      </c>
      <c r="I356" s="174" t="s">
        <v>1420</v>
      </c>
      <c r="J356" s="175" t="s">
        <v>1348</v>
      </c>
      <c r="K356" s="175" t="s">
        <v>1363</v>
      </c>
      <c r="L356" s="104"/>
      <c r="M356" s="104"/>
      <c r="N356" s="104"/>
      <c r="O356" s="104"/>
    </row>
    <row r="357" spans="1:15" x14ac:dyDescent="0.25">
      <c r="A357" s="170">
        <v>399</v>
      </c>
      <c r="B357" s="170" t="s">
        <v>2395</v>
      </c>
      <c r="C357" s="171" t="s">
        <v>1224</v>
      </c>
      <c r="D357" s="171" t="s">
        <v>1442</v>
      </c>
      <c r="E357" s="171" t="s">
        <v>1412</v>
      </c>
      <c r="F357" s="170">
        <v>0.7</v>
      </c>
      <c r="G357" s="172" t="s">
        <v>2396</v>
      </c>
      <c r="H357" s="173" t="s">
        <v>1446</v>
      </c>
      <c r="I357" s="174" t="s">
        <v>1420</v>
      </c>
      <c r="J357" s="175" t="s">
        <v>1348</v>
      </c>
      <c r="K357" s="175" t="s">
        <v>1365</v>
      </c>
      <c r="L357" s="104"/>
      <c r="M357" s="104"/>
      <c r="N357" s="104"/>
      <c r="O357" s="104"/>
    </row>
    <row r="358" spans="1:15" x14ac:dyDescent="0.25">
      <c r="A358" s="170">
        <v>400</v>
      </c>
      <c r="B358" s="170" t="s">
        <v>2397</v>
      </c>
      <c r="C358" s="171" t="s">
        <v>1224</v>
      </c>
      <c r="D358" s="171" t="s">
        <v>1443</v>
      </c>
      <c r="E358" s="171" t="s">
        <v>1412</v>
      </c>
      <c r="F358" s="170">
        <v>0.7</v>
      </c>
      <c r="G358" s="172" t="s">
        <v>2398</v>
      </c>
      <c r="H358" s="173" t="s">
        <v>1446</v>
      </c>
      <c r="I358" s="174" t="s">
        <v>1420</v>
      </c>
      <c r="J358" s="175" t="s">
        <v>1348</v>
      </c>
      <c r="K358" s="175" t="s">
        <v>1367</v>
      </c>
      <c r="L358" s="104"/>
      <c r="M358" s="104"/>
      <c r="N358" s="104"/>
      <c r="O358" s="104"/>
    </row>
    <row r="359" spans="1:15" x14ac:dyDescent="0.25">
      <c r="A359" s="170">
        <v>401</v>
      </c>
      <c r="B359" s="170" t="s">
        <v>2399</v>
      </c>
      <c r="C359" s="171" t="s">
        <v>1224</v>
      </c>
      <c r="D359" s="171" t="s">
        <v>1704</v>
      </c>
      <c r="E359" s="171" t="s">
        <v>1412</v>
      </c>
      <c r="F359" s="170">
        <v>0.7</v>
      </c>
      <c r="G359" s="172" t="s">
        <v>2400</v>
      </c>
      <c r="H359" s="173" t="s">
        <v>1446</v>
      </c>
      <c r="I359" s="174" t="s">
        <v>1420</v>
      </c>
      <c r="J359" s="175" t="s">
        <v>1348</v>
      </c>
      <c r="K359" s="175" t="s">
        <v>1369</v>
      </c>
      <c r="L359" s="104"/>
      <c r="M359" s="104"/>
      <c r="N359" s="104"/>
      <c r="O359" s="104"/>
    </row>
    <row r="360" spans="1:15" x14ac:dyDescent="0.25">
      <c r="A360" s="170">
        <v>402</v>
      </c>
      <c r="B360" s="170" t="s">
        <v>2401</v>
      </c>
      <c r="C360" s="171" t="s">
        <v>1224</v>
      </c>
      <c r="D360" s="171" t="s">
        <v>1707</v>
      </c>
      <c r="E360" s="171" t="s">
        <v>1412</v>
      </c>
      <c r="F360" s="170">
        <v>0.7</v>
      </c>
      <c r="G360" s="172" t="s">
        <v>2402</v>
      </c>
      <c r="H360" s="173" t="s">
        <v>1446</v>
      </c>
      <c r="I360" s="174" t="s">
        <v>1420</v>
      </c>
      <c r="J360" s="175" t="s">
        <v>1348</v>
      </c>
      <c r="K360" s="175" t="s">
        <v>1444</v>
      </c>
      <c r="L360" s="104"/>
      <c r="M360" s="104"/>
      <c r="N360" s="104"/>
      <c r="O360" s="104"/>
    </row>
    <row r="361" spans="1:15" x14ac:dyDescent="0.25">
      <c r="A361" s="170">
        <v>403</v>
      </c>
      <c r="B361" s="170" t="s">
        <v>2403</v>
      </c>
      <c r="C361" s="171" t="s">
        <v>1224</v>
      </c>
      <c r="D361" s="171" t="s">
        <v>1710</v>
      </c>
      <c r="E361" s="171" t="s">
        <v>1412</v>
      </c>
      <c r="F361" s="170">
        <v>0.7</v>
      </c>
      <c r="G361" s="172" t="s">
        <v>2404</v>
      </c>
      <c r="H361" s="173" t="s">
        <v>1446</v>
      </c>
      <c r="I361" s="174" t="s">
        <v>1420</v>
      </c>
      <c r="J361" s="175" t="s">
        <v>1348</v>
      </c>
      <c r="K361" s="175" t="s">
        <v>1373</v>
      </c>
      <c r="L361" s="104"/>
      <c r="M361" s="104"/>
      <c r="N361" s="104"/>
      <c r="O361" s="104"/>
    </row>
    <row r="362" spans="1:15" x14ac:dyDescent="0.25">
      <c r="A362" s="170">
        <v>404</v>
      </c>
      <c r="B362" s="170" t="s">
        <v>2405</v>
      </c>
      <c r="C362" s="171" t="s">
        <v>1224</v>
      </c>
      <c r="D362" s="171" t="s">
        <v>1713</v>
      </c>
      <c r="E362" s="171" t="s">
        <v>1412</v>
      </c>
      <c r="F362" s="170">
        <v>0.7</v>
      </c>
      <c r="G362" s="172" t="s">
        <v>2406</v>
      </c>
      <c r="H362" s="173" t="s">
        <v>1446</v>
      </c>
      <c r="I362" s="174" t="s">
        <v>1420</v>
      </c>
      <c r="J362" s="175" t="s">
        <v>1348</v>
      </c>
      <c r="K362" s="175" t="s">
        <v>1715</v>
      </c>
      <c r="L362" s="104"/>
      <c r="M362" s="104"/>
      <c r="N362" s="104"/>
      <c r="O362" s="104"/>
    </row>
    <row r="363" spans="1:15" x14ac:dyDescent="0.25">
      <c r="A363" s="170">
        <v>405</v>
      </c>
      <c r="B363" s="170" t="s">
        <v>2407</v>
      </c>
      <c r="C363" s="171" t="s">
        <v>1224</v>
      </c>
      <c r="D363" s="171" t="s">
        <v>1717</v>
      </c>
      <c r="E363" s="171" t="s">
        <v>1412</v>
      </c>
      <c r="F363" s="170">
        <v>0.7</v>
      </c>
      <c r="G363" s="172" t="s">
        <v>2408</v>
      </c>
      <c r="H363" s="173" t="s">
        <v>1446</v>
      </c>
      <c r="I363" s="174" t="s">
        <v>1420</v>
      </c>
      <c r="J363" s="175" t="s">
        <v>1348</v>
      </c>
      <c r="K363" s="175" t="s">
        <v>1719</v>
      </c>
      <c r="L363" s="104"/>
      <c r="M363" s="104"/>
      <c r="N363" s="104"/>
      <c r="O363" s="104"/>
    </row>
    <row r="364" spans="1:15" x14ac:dyDescent="0.25">
      <c r="A364" s="170">
        <v>406</v>
      </c>
      <c r="B364" s="170" t="s">
        <v>2409</v>
      </c>
      <c r="C364" s="171" t="s">
        <v>1224</v>
      </c>
      <c r="D364" s="171" t="s">
        <v>1721</v>
      </c>
      <c r="E364" s="171" t="s">
        <v>1412</v>
      </c>
      <c r="F364" s="170">
        <v>0.7</v>
      </c>
      <c r="G364" s="172" t="s">
        <v>2410</v>
      </c>
      <c r="H364" s="173" t="s">
        <v>1446</v>
      </c>
      <c r="I364" s="174" t="s">
        <v>1420</v>
      </c>
      <c r="J364" s="175" t="s">
        <v>1348</v>
      </c>
      <c r="K364" s="175" t="s">
        <v>1723</v>
      </c>
      <c r="L364" s="104"/>
      <c r="M364" s="104"/>
      <c r="N364" s="104"/>
      <c r="O364" s="104"/>
    </row>
    <row r="365" spans="1:15" x14ac:dyDescent="0.25">
      <c r="A365" s="170">
        <v>407</v>
      </c>
      <c r="B365" s="170" t="s">
        <v>2411</v>
      </c>
      <c r="C365" s="171" t="s">
        <v>1224</v>
      </c>
      <c r="D365" s="171" t="s">
        <v>1912</v>
      </c>
      <c r="E365" s="171" t="s">
        <v>1412</v>
      </c>
      <c r="F365" s="170">
        <v>0.7</v>
      </c>
      <c r="G365" s="172" t="s">
        <v>2412</v>
      </c>
      <c r="H365" s="173" t="s">
        <v>1446</v>
      </c>
      <c r="I365" s="174" t="s">
        <v>1420</v>
      </c>
      <c r="J365" s="175" t="s">
        <v>1348</v>
      </c>
      <c r="K365" s="175" t="s">
        <v>1914</v>
      </c>
      <c r="L365" s="104"/>
      <c r="M365" s="104"/>
      <c r="N365" s="104"/>
      <c r="O365" s="104"/>
    </row>
    <row r="366" spans="1:15" x14ac:dyDescent="0.25">
      <c r="A366" s="170">
        <v>408</v>
      </c>
      <c r="B366" s="170" t="s">
        <v>2413</v>
      </c>
      <c r="C366" s="171" t="s">
        <v>1224</v>
      </c>
      <c r="D366" s="171" t="s">
        <v>1916</v>
      </c>
      <c r="E366" s="171" t="s">
        <v>1412</v>
      </c>
      <c r="F366" s="170">
        <v>0.7</v>
      </c>
      <c r="G366" s="172" t="s">
        <v>2414</v>
      </c>
      <c r="H366" s="173" t="s">
        <v>1446</v>
      </c>
      <c r="I366" s="174" t="s">
        <v>1420</v>
      </c>
      <c r="J366" s="175" t="s">
        <v>1348</v>
      </c>
      <c r="K366" s="175" t="s">
        <v>1918</v>
      </c>
      <c r="L366" s="104"/>
      <c r="M366" s="104"/>
      <c r="N366" s="104"/>
      <c r="O366" s="10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opLeftCell="B1" zoomScaleNormal="100" workbookViewId="0">
      <selection activeCell="G80" sqref="G80"/>
    </sheetView>
  </sheetViews>
  <sheetFormatPr defaultRowHeight="15" x14ac:dyDescent="0.25"/>
  <cols>
    <col min="1" max="1" width="21.140625" bestFit="1" customWidth="1"/>
    <col min="2" max="2" width="11.42578125" bestFit="1" customWidth="1"/>
    <col min="3" max="3" width="16.140625" bestFit="1" customWidth="1"/>
    <col min="4" max="4" width="13.140625" bestFit="1" customWidth="1"/>
    <col min="5" max="5" width="9.140625" bestFit="1" customWidth="1"/>
    <col min="6" max="6" width="77" bestFit="1" customWidth="1"/>
    <col min="7" max="7" width="107.42578125" style="104" bestFit="1" customWidth="1"/>
    <col min="8" max="8" width="10.85546875" bestFit="1" customWidth="1"/>
    <col min="11" max="11" width="15" bestFit="1" customWidth="1"/>
    <col min="12" max="12" width="78" bestFit="1" customWidth="1"/>
  </cols>
  <sheetData>
    <row r="1" spans="1:12" x14ac:dyDescent="0.25">
      <c r="A1" s="98" t="s">
        <v>1455</v>
      </c>
      <c r="B1" s="98" t="s">
        <v>1642</v>
      </c>
      <c r="C1" s="97" t="s">
        <v>1456</v>
      </c>
      <c r="D1" s="97" t="s">
        <v>1457</v>
      </c>
      <c r="E1" s="100" t="s">
        <v>1641</v>
      </c>
      <c r="F1" s="98" t="s">
        <v>879</v>
      </c>
      <c r="G1" s="105" t="s">
        <v>1651</v>
      </c>
      <c r="H1" t="s">
        <v>1646</v>
      </c>
      <c r="K1" t="s">
        <v>1643</v>
      </c>
      <c r="L1" s="108" t="s">
        <v>1650</v>
      </c>
    </row>
    <row r="2" spans="1:12" hidden="1" x14ac:dyDescent="0.25">
      <c r="A2" s="105" t="s">
        <v>1464</v>
      </c>
      <c r="B2" s="105">
        <v>8.5999999999999993E-2</v>
      </c>
      <c r="C2" s="104" t="s">
        <v>1419</v>
      </c>
      <c r="D2" s="104" t="s">
        <v>1420</v>
      </c>
      <c r="E2" s="106" t="s">
        <v>1403</v>
      </c>
      <c r="F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.086-56 X .125 UNC 2A, ASTM F835, ZINC PLATE</v>
      </c>
      <c r="G2" s="109" t="str">
        <f>CONCATENATE($L$1,"\",Table1[[#This Row],[Part Number]],".prt")</f>
        <v>\\cv-fs1\U\projects\DrawingStandards\Hardware\Bolts\ASTM_F835_Flathead_Socket_Cap\AES16C086125DG5D71.prt</v>
      </c>
      <c r="H2" s="105" t="s">
        <v>1647</v>
      </c>
      <c r="K2" t="s">
        <v>1649</v>
      </c>
      <c r="L2" t="s">
        <v>1648</v>
      </c>
    </row>
    <row r="3" spans="1:12" hidden="1" x14ac:dyDescent="0.25">
      <c r="A3" s="105" t="s">
        <v>1465</v>
      </c>
      <c r="B3" s="105">
        <v>8.5999999999999993E-2</v>
      </c>
      <c r="C3" s="104" t="s">
        <v>1419</v>
      </c>
      <c r="D3" s="104" t="s">
        <v>1420</v>
      </c>
      <c r="E3" s="106" t="s">
        <v>1404</v>
      </c>
      <c r="F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.086-56 X .188 UNC 2A, ASTM F835, ZINC PLATE</v>
      </c>
      <c r="G3" s="107" t="str">
        <f>CONCATENATE($L$1,"\",Table1[[#This Row],[Part Number]],".prt")</f>
        <v>\\cv-fs1\U\projects\DrawingStandards\Hardware\Bolts\ASTM_F835_Flathead_Socket_Cap\AES16C086188DG5D71.prt</v>
      </c>
      <c r="H3" s="105" t="s">
        <v>1647</v>
      </c>
      <c r="K3" t="s">
        <v>1644</v>
      </c>
      <c r="L3" t="s">
        <v>1645</v>
      </c>
    </row>
    <row r="4" spans="1:12" hidden="1" x14ac:dyDescent="0.25">
      <c r="A4" s="105" t="s">
        <v>1466</v>
      </c>
      <c r="B4" s="105">
        <v>8.5999999999999993E-2</v>
      </c>
      <c r="C4" s="104" t="s">
        <v>1419</v>
      </c>
      <c r="D4" s="104" t="s">
        <v>1420</v>
      </c>
      <c r="E4" s="106" t="s">
        <v>1405</v>
      </c>
      <c r="F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.086-56 X .250 UNC 2A, ASTM F835, ZINC PLATE</v>
      </c>
      <c r="G4" s="107" t="str">
        <f>CONCATENATE($L$1,"\",Table1[[#This Row],[Part Number]],".prt")</f>
        <v>\\cv-fs1\U\projects\DrawingStandards\Hardware\Bolts\ASTM_F835_Flathead_Socket_Cap\AES16C086250DG5D71.prt</v>
      </c>
      <c r="H4" s="105" t="s">
        <v>1647</v>
      </c>
    </row>
    <row r="5" spans="1:12" hidden="1" x14ac:dyDescent="0.25">
      <c r="A5" s="105" t="s">
        <v>1467</v>
      </c>
      <c r="B5" s="105">
        <v>0.112</v>
      </c>
      <c r="C5" s="104" t="s">
        <v>1422</v>
      </c>
      <c r="D5" s="104" t="s">
        <v>1420</v>
      </c>
      <c r="E5" s="106" t="s">
        <v>1404</v>
      </c>
      <c r="F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.112-40 X .188 UNC 2A, ASTM F835, ZINC PLATE</v>
      </c>
      <c r="G5" s="107" t="str">
        <f>CONCATENATE($L$1,"\",Table1[[#This Row],[Part Number]],".prt")</f>
        <v>\\cv-fs1\U\projects\DrawingStandards\Hardware\Bolts\ASTM_F835_Flathead_Socket_Cap\AES16C112188DG5D71.prt</v>
      </c>
      <c r="H5" s="105" t="s">
        <v>1647</v>
      </c>
    </row>
    <row r="6" spans="1:12" hidden="1" x14ac:dyDescent="0.25">
      <c r="A6" s="105" t="s">
        <v>1468</v>
      </c>
      <c r="B6" s="105">
        <v>0.112</v>
      </c>
      <c r="C6" s="104" t="s">
        <v>1422</v>
      </c>
      <c r="D6" s="104" t="s">
        <v>1420</v>
      </c>
      <c r="E6" s="106" t="s">
        <v>1405</v>
      </c>
      <c r="F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.112-40 X .250 UNC 2A, ASTM F835, ZINC PLATE</v>
      </c>
      <c r="G6" s="107" t="str">
        <f>CONCATENATE($L$1,"\",Table1[[#This Row],[Part Number]],".prt")</f>
        <v>\\cv-fs1\U\projects\DrawingStandards\Hardware\Bolts\ASTM_F835_Flathead_Socket_Cap\AES16C112250DG5D71.prt</v>
      </c>
      <c r="H6" s="105" t="s">
        <v>1647</v>
      </c>
    </row>
    <row r="7" spans="1:12" hidden="1" x14ac:dyDescent="0.25">
      <c r="A7" s="105" t="s">
        <v>1469</v>
      </c>
      <c r="B7" s="105">
        <v>0.112</v>
      </c>
      <c r="C7" s="104" t="s">
        <v>1422</v>
      </c>
      <c r="D7" s="104" t="s">
        <v>1420</v>
      </c>
      <c r="E7" s="106" t="s">
        <v>1406</v>
      </c>
      <c r="F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.112-40 X .375 UNC 2A, ASTM F835, ZINC PLATE</v>
      </c>
      <c r="G7" s="107" t="str">
        <f>CONCATENATE($L$1,"\",Table1[[#This Row],[Part Number]],".prt")</f>
        <v>\\cv-fs1\U\projects\DrawingStandards\Hardware\Bolts\ASTM_F835_Flathead_Socket_Cap\AES16C112375DG5D71.prt</v>
      </c>
      <c r="H7" s="105" t="s">
        <v>1647</v>
      </c>
      <c r="K7" t="str">
        <f>CONCATENATE($L$1,"\",Table1[[#This Row],[Part Number]],".prt")</f>
        <v>\\cv-fs1\U\projects\DrawingStandards\Hardware\Bolts\ASTM_F835_Flathead_Socket_Cap\AES16C112375DG5D71.prt</v>
      </c>
    </row>
    <row r="8" spans="1:12" hidden="1" x14ac:dyDescent="0.25">
      <c r="A8" s="105" t="s">
        <v>1470</v>
      </c>
      <c r="B8" s="105">
        <v>0.112</v>
      </c>
      <c r="C8" s="104" t="s">
        <v>1422</v>
      </c>
      <c r="D8" s="104" t="s">
        <v>1420</v>
      </c>
      <c r="E8" s="106" t="s">
        <v>1407</v>
      </c>
      <c r="F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.112-40 X .500 UNC 2A, ASTM F835, ZINC PLATE</v>
      </c>
      <c r="G8" s="107" t="str">
        <f>CONCATENATE($L$1,"\",Table1[[#This Row],[Part Number]],".prt")</f>
        <v>\\cv-fs1\U\projects\DrawingStandards\Hardware\Bolts\ASTM_F835_Flathead_Socket_Cap\AES16C112500DG5D71.prt</v>
      </c>
      <c r="H8" s="105" t="s">
        <v>1647</v>
      </c>
    </row>
    <row r="9" spans="1:12" hidden="1" x14ac:dyDescent="0.25">
      <c r="A9" s="105" t="s">
        <v>1471</v>
      </c>
      <c r="B9" s="105">
        <v>0.112</v>
      </c>
      <c r="C9" s="104" t="s">
        <v>1423</v>
      </c>
      <c r="D9" s="104" t="s">
        <v>1424</v>
      </c>
      <c r="E9" s="106" t="s">
        <v>1405</v>
      </c>
      <c r="F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.112-48 X .250 UNF 2A, ASTM F835, ZINC PLATE</v>
      </c>
      <c r="G9" s="107" t="str">
        <f>CONCATENATE($L$1,"\",Table1[[#This Row],[Part Number]],".prt")</f>
        <v>\\cv-fs1\U\projects\DrawingStandards\Hardware\Bolts\ASTM_F835_Flathead_Socket_Cap\AES16F112250DG5D71.prt</v>
      </c>
      <c r="H9" s="105" t="s">
        <v>1647</v>
      </c>
    </row>
    <row r="10" spans="1:12" hidden="1" x14ac:dyDescent="0.25">
      <c r="A10" s="105" t="s">
        <v>1472</v>
      </c>
      <c r="B10" s="105">
        <v>0.112</v>
      </c>
      <c r="C10" s="104" t="s">
        <v>1423</v>
      </c>
      <c r="D10" s="104" t="s">
        <v>1424</v>
      </c>
      <c r="E10" s="106" t="s">
        <v>1406</v>
      </c>
      <c r="F1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.112-48 X .375 UNF 2A, ASTM F835, ZINC PLATE</v>
      </c>
      <c r="G10" s="107" t="str">
        <f>CONCATENATE($L$1,"\",Table1[[#This Row],[Part Number]],".prt")</f>
        <v>\\cv-fs1\U\projects\DrawingStandards\Hardware\Bolts\ASTM_F835_Flathead_Socket_Cap\AES16F112375DG5D71.prt</v>
      </c>
      <c r="H10" s="105" t="s">
        <v>1647</v>
      </c>
    </row>
    <row r="11" spans="1:12" hidden="1" x14ac:dyDescent="0.25">
      <c r="A11" s="105" t="s">
        <v>1473</v>
      </c>
      <c r="B11" s="105">
        <v>0.112</v>
      </c>
      <c r="C11" s="104" t="s">
        <v>1423</v>
      </c>
      <c r="D11" s="104" t="s">
        <v>1424</v>
      </c>
      <c r="E11" s="106" t="s">
        <v>1407</v>
      </c>
      <c r="F1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.112-48 X .500 UNF 2A, ASTM F835, ZINC PLATE</v>
      </c>
      <c r="G11" s="107" t="str">
        <f>CONCATENATE($L$1,"\",Table1[[#This Row],[Part Number]],".prt")</f>
        <v>\\cv-fs1\U\projects\DrawingStandards\Hardware\Bolts\ASTM_F835_Flathead_Socket_Cap\AES16F112500DG5D71.prt</v>
      </c>
      <c r="H11" s="105" t="s">
        <v>1647</v>
      </c>
    </row>
    <row r="12" spans="1:12" hidden="1" x14ac:dyDescent="0.25">
      <c r="A12" s="105" t="s">
        <v>1474</v>
      </c>
      <c r="B12" s="105">
        <v>0.13800000000000001</v>
      </c>
      <c r="C12" s="104" t="s">
        <v>1425</v>
      </c>
      <c r="D12" s="104" t="s">
        <v>1420</v>
      </c>
      <c r="E12" s="106" t="s">
        <v>1404</v>
      </c>
      <c r="F1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.188 UNC 2A, ASTM F835, ZINC PLATE</v>
      </c>
      <c r="G12" s="107" t="str">
        <f>CONCATENATE($L$1,"\",Table1[[#This Row],[Part Number]],".prt")</f>
        <v>\\cv-fs1\U\projects\DrawingStandards\Hardware\Bolts\ASTM_F835_Flathead_Socket_Cap\AES16C138188DG5D71.prt</v>
      </c>
      <c r="H12" s="105" t="s">
        <v>1647</v>
      </c>
    </row>
    <row r="13" spans="1:12" hidden="1" x14ac:dyDescent="0.25">
      <c r="A13" s="105" t="s">
        <v>1475</v>
      </c>
      <c r="B13" s="105">
        <v>0.13800000000000001</v>
      </c>
      <c r="C13" s="104" t="s">
        <v>1425</v>
      </c>
      <c r="D13" s="104" t="s">
        <v>1420</v>
      </c>
      <c r="E13" s="106" t="s">
        <v>1405</v>
      </c>
      <c r="F1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.250 UNC 2A, ASTM F835, ZINC PLATE</v>
      </c>
      <c r="G13" s="107" t="str">
        <f>CONCATENATE($L$1,"\",Table1[[#This Row],[Part Number]],".prt")</f>
        <v>\\cv-fs1\U\projects\DrawingStandards\Hardware\Bolts\ASTM_F835_Flathead_Socket_Cap\AES16C138250DG5D71.prt</v>
      </c>
      <c r="H13" s="105" t="s">
        <v>1647</v>
      </c>
    </row>
    <row r="14" spans="1:12" hidden="1" x14ac:dyDescent="0.25">
      <c r="A14" s="105" t="s">
        <v>1476</v>
      </c>
      <c r="B14" s="105">
        <v>0.13800000000000001</v>
      </c>
      <c r="C14" s="104" t="s">
        <v>1425</v>
      </c>
      <c r="D14" s="104" t="s">
        <v>1420</v>
      </c>
      <c r="E14" s="106">
        <v>0.312</v>
      </c>
      <c r="F1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.312 UNC 2A, ASTM F835, ZINC PLATE</v>
      </c>
      <c r="G14" s="107" t="str">
        <f>CONCATENATE($L$1,"\",Table1[[#This Row],[Part Number]],".prt")</f>
        <v>\\cv-fs1\U\projects\DrawingStandards\Hardware\Bolts\ASTM_F835_Flathead_Socket_Cap\AES16C138312DG5D71.prt</v>
      </c>
      <c r="H14" s="105" t="s">
        <v>1647</v>
      </c>
    </row>
    <row r="15" spans="1:12" hidden="1" x14ac:dyDescent="0.25">
      <c r="A15" s="105" t="s">
        <v>1477</v>
      </c>
      <c r="B15" s="105">
        <v>0.13800000000000001</v>
      </c>
      <c r="C15" s="104" t="s">
        <v>1425</v>
      </c>
      <c r="D15" s="104" t="s">
        <v>1420</v>
      </c>
      <c r="E15" s="106" t="s">
        <v>1406</v>
      </c>
      <c r="F1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.375 UNC 2A, ASTM F835, ZINC PLATE</v>
      </c>
      <c r="G15" s="107" t="str">
        <f>CONCATENATE($L$1,"\",Table1[[#This Row],[Part Number]],".prt")</f>
        <v>\\cv-fs1\U\projects\DrawingStandards\Hardware\Bolts\ASTM_F835_Flathead_Socket_Cap\AES16C138375DG5D71.prt</v>
      </c>
      <c r="H15" s="105" t="s">
        <v>1647</v>
      </c>
    </row>
    <row r="16" spans="1:12" hidden="1" x14ac:dyDescent="0.25">
      <c r="A16" s="105" t="s">
        <v>1478</v>
      </c>
      <c r="B16" s="105">
        <v>0.13800000000000001</v>
      </c>
      <c r="C16" s="104" t="s">
        <v>1425</v>
      </c>
      <c r="D16" s="104" t="s">
        <v>1420</v>
      </c>
      <c r="E16" s="106" t="s">
        <v>1407</v>
      </c>
      <c r="F1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.500 UNC 2A, ASTM F835, ZINC PLATE</v>
      </c>
      <c r="G16" s="107" t="str">
        <f>CONCATENATE($L$1,"\",Table1[[#This Row],[Part Number]],".prt")</f>
        <v>\\cv-fs1\U\projects\DrawingStandards\Hardware\Bolts\ASTM_F835_Flathead_Socket_Cap\AES16C138500DG5D71.prt</v>
      </c>
      <c r="H16" s="105" t="s">
        <v>1647</v>
      </c>
    </row>
    <row r="17" spans="1:8" hidden="1" x14ac:dyDescent="0.25">
      <c r="A17" s="105" t="s">
        <v>1479</v>
      </c>
      <c r="B17" s="105">
        <v>0.13800000000000001</v>
      </c>
      <c r="C17" s="104" t="s">
        <v>1425</v>
      </c>
      <c r="D17" s="104" t="s">
        <v>1420</v>
      </c>
      <c r="E17" s="106" t="s">
        <v>1408</v>
      </c>
      <c r="F1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.625 UNC 2A, ASTM F835, ZINC PLATE</v>
      </c>
      <c r="G17" s="107" t="str">
        <f>CONCATENATE($L$1,"\",Table1[[#This Row],[Part Number]],".prt")</f>
        <v>\\cv-fs1\U\projects\DrawingStandards\Hardware\Bolts\ASTM_F835_Flathead_Socket_Cap\AES16C138625DG5D71.prt</v>
      </c>
      <c r="H17" s="105" t="s">
        <v>1647</v>
      </c>
    </row>
    <row r="18" spans="1:8" hidden="1" x14ac:dyDescent="0.25">
      <c r="A18" s="105" t="s">
        <v>1480</v>
      </c>
      <c r="B18" s="105">
        <v>0.13800000000000001</v>
      </c>
      <c r="C18" s="104" t="s">
        <v>1425</v>
      </c>
      <c r="D18" s="104" t="s">
        <v>1420</v>
      </c>
      <c r="E18" s="106" t="s">
        <v>1409</v>
      </c>
      <c r="F1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.750 UNC 2A, ASTM F835, ZINC PLATE</v>
      </c>
      <c r="G18" s="107" t="str">
        <f>CONCATENATE($L$1,"\",Table1[[#This Row],[Part Number]],".prt")</f>
        <v>\\cv-fs1\U\projects\DrawingStandards\Hardware\Bolts\ASTM_F835_Flathead_Socket_Cap\AES16C138750DG5D71.prt</v>
      </c>
      <c r="H18" s="105" t="s">
        <v>1647</v>
      </c>
    </row>
    <row r="19" spans="1:8" hidden="1" x14ac:dyDescent="0.25">
      <c r="A19" s="105" t="s">
        <v>1481</v>
      </c>
      <c r="B19" s="105">
        <v>0.13800000000000001</v>
      </c>
      <c r="C19" s="104" t="s">
        <v>1425</v>
      </c>
      <c r="D19" s="104" t="s">
        <v>1420</v>
      </c>
      <c r="E19" s="106" t="s">
        <v>1224</v>
      </c>
      <c r="F1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.138-32 X 1.000 UNC 2A, ASTM F835, ZINC PLATE</v>
      </c>
      <c r="G19" s="107" t="str">
        <f>CONCATENATE($L$1,"\",Table1[[#This Row],[Part Number]],".prt")</f>
        <v>\\cv-fs1\U\projects\DrawingStandards\Hardware\Bolts\ASTM_F835_Flathead_Socket_Cap\AES16C138A00DG5D71.prt</v>
      </c>
      <c r="H19" s="105" t="s">
        <v>1647</v>
      </c>
    </row>
    <row r="20" spans="1:8" hidden="1" x14ac:dyDescent="0.25">
      <c r="A20" s="105" t="s">
        <v>1482</v>
      </c>
      <c r="B20" s="105">
        <v>0.13800000000000001</v>
      </c>
      <c r="C20" s="104" t="s">
        <v>1427</v>
      </c>
      <c r="D20" s="104" t="s">
        <v>1424</v>
      </c>
      <c r="E20" s="106" t="s">
        <v>1405</v>
      </c>
      <c r="F2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.138-40 X .250 UNF 2A, ASTM F835, ZINC PLATE</v>
      </c>
      <c r="G20" s="107" t="str">
        <f>CONCATENATE($L$1,"\",Table1[[#This Row],[Part Number]],".prt")</f>
        <v>\\cv-fs1\U\projects\DrawingStandards\Hardware\Bolts\ASTM_F835_Flathead_Socket_Cap\AES16F138250DG5D71.prt</v>
      </c>
      <c r="H20" s="105" t="s">
        <v>1647</v>
      </c>
    </row>
    <row r="21" spans="1:8" hidden="1" x14ac:dyDescent="0.25">
      <c r="A21" s="105" t="s">
        <v>1483</v>
      </c>
      <c r="B21" s="105">
        <v>0.13800000000000001</v>
      </c>
      <c r="C21" s="104" t="s">
        <v>1427</v>
      </c>
      <c r="D21" s="104" t="s">
        <v>1424</v>
      </c>
      <c r="E21" s="106" t="s">
        <v>1406</v>
      </c>
      <c r="F2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.138-40 X .375 UNF 2A, ASTM F835, ZINC PLATE</v>
      </c>
      <c r="G21" s="107" t="str">
        <f>CONCATENATE($L$1,"\",Table1[[#This Row],[Part Number]],".prt")</f>
        <v>\\cv-fs1\U\projects\DrawingStandards\Hardware\Bolts\ASTM_F835_Flathead_Socket_Cap\AES16F138375DG5D71.prt</v>
      </c>
      <c r="H21" s="105" t="s">
        <v>1647</v>
      </c>
    </row>
    <row r="22" spans="1:8" hidden="1" x14ac:dyDescent="0.25">
      <c r="A22" s="105" t="s">
        <v>1484</v>
      </c>
      <c r="B22" s="105">
        <v>0.13800000000000001</v>
      </c>
      <c r="C22" s="104" t="s">
        <v>1427</v>
      </c>
      <c r="D22" s="104" t="s">
        <v>1424</v>
      </c>
      <c r="E22" s="106" t="s">
        <v>1407</v>
      </c>
      <c r="F2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.138-40 X .500 UNF 2A, ASTM F835, ZINC PLATE</v>
      </c>
      <c r="G22" s="107" t="str">
        <f>CONCATENATE($L$1,"\",Table1[[#This Row],[Part Number]],".prt")</f>
        <v>\\cv-fs1\U\projects\DrawingStandards\Hardware\Bolts\ASTM_F835_Flathead_Socket_Cap\AES16F138500DG5D71.prt</v>
      </c>
      <c r="H22" s="105" t="s">
        <v>1647</v>
      </c>
    </row>
    <row r="23" spans="1:8" hidden="1" x14ac:dyDescent="0.25">
      <c r="A23" s="105" t="s">
        <v>1485</v>
      </c>
      <c r="B23" s="105">
        <v>0.16400000000000001</v>
      </c>
      <c r="C23" s="104" t="s">
        <v>1428</v>
      </c>
      <c r="D23" s="104" t="s">
        <v>1420</v>
      </c>
      <c r="E23" s="106" t="s">
        <v>1405</v>
      </c>
      <c r="F2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.250 UNC 2A, ASTM F835, ZINC PLATE</v>
      </c>
      <c r="G23" s="107" t="str">
        <f>CONCATENATE($L$1,"\",Table1[[#This Row],[Part Number]],".prt")</f>
        <v>\\cv-fs1\U\projects\DrawingStandards\Hardware\Bolts\ASTM_F835_Flathead_Socket_Cap\AES16C164250DG5D71.prt</v>
      </c>
      <c r="H23" s="105" t="s">
        <v>1647</v>
      </c>
    </row>
    <row r="24" spans="1:8" hidden="1" x14ac:dyDescent="0.25">
      <c r="A24" s="105" t="s">
        <v>1486</v>
      </c>
      <c r="B24" s="105">
        <v>0.16400000000000001</v>
      </c>
      <c r="C24" s="104" t="s">
        <v>1428</v>
      </c>
      <c r="D24" s="104" t="s">
        <v>1420</v>
      </c>
      <c r="E24" s="106">
        <v>0.312</v>
      </c>
      <c r="F2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.312 UNC 2A, ASTM F835, ZINC PLATE</v>
      </c>
      <c r="G24" s="107" t="str">
        <f>CONCATENATE($L$1,"\",Table1[[#This Row],[Part Number]],".prt")</f>
        <v>\\cv-fs1\U\projects\DrawingStandards\Hardware\Bolts\ASTM_F835_Flathead_Socket_Cap\AES16C164312DG5D71.prt</v>
      </c>
      <c r="H24" s="105" t="s">
        <v>1647</v>
      </c>
    </row>
    <row r="25" spans="1:8" hidden="1" x14ac:dyDescent="0.25">
      <c r="A25" s="105" t="s">
        <v>1487</v>
      </c>
      <c r="B25" s="105">
        <v>0.16400000000000001</v>
      </c>
      <c r="C25" s="104" t="s">
        <v>1428</v>
      </c>
      <c r="D25" s="104" t="s">
        <v>1420</v>
      </c>
      <c r="E25" s="106" t="s">
        <v>1406</v>
      </c>
      <c r="F2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.375 UNC 2A, ASTM F835, ZINC PLATE</v>
      </c>
      <c r="G25" s="107" t="str">
        <f>CONCATENATE($L$1,"\",Table1[[#This Row],[Part Number]],".prt")</f>
        <v>\\cv-fs1\U\projects\DrawingStandards\Hardware\Bolts\ASTM_F835_Flathead_Socket_Cap\AES16C164375DG5D71.prt</v>
      </c>
      <c r="H25" s="105" t="s">
        <v>1647</v>
      </c>
    </row>
    <row r="26" spans="1:8" hidden="1" x14ac:dyDescent="0.25">
      <c r="A26" s="105" t="s">
        <v>1488</v>
      </c>
      <c r="B26" s="105">
        <v>0.16400000000000001</v>
      </c>
      <c r="C26" s="104" t="s">
        <v>1428</v>
      </c>
      <c r="D26" s="104" t="s">
        <v>1420</v>
      </c>
      <c r="E26" s="106" t="s">
        <v>1407</v>
      </c>
      <c r="F2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.500 UNC 2A, ASTM F835, ZINC PLATE</v>
      </c>
      <c r="G26" s="107" t="str">
        <f>CONCATENATE($L$1,"\",Table1[[#This Row],[Part Number]],".prt")</f>
        <v>\\cv-fs1\U\projects\DrawingStandards\Hardware\Bolts\ASTM_F835_Flathead_Socket_Cap\AES16C164500DG5D71.prt</v>
      </c>
      <c r="H26" s="105" t="s">
        <v>1647</v>
      </c>
    </row>
    <row r="27" spans="1:8" hidden="1" x14ac:dyDescent="0.25">
      <c r="A27" s="105" t="s">
        <v>1489</v>
      </c>
      <c r="B27" s="105">
        <v>0.16400000000000001</v>
      </c>
      <c r="C27" s="104" t="s">
        <v>1428</v>
      </c>
      <c r="D27" s="104" t="s">
        <v>1420</v>
      </c>
      <c r="E27" s="106" t="s">
        <v>1408</v>
      </c>
      <c r="F2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.625 UNC 2A, ASTM F835, ZINC PLATE</v>
      </c>
      <c r="G27" s="107" t="str">
        <f>CONCATENATE($L$1,"\",Table1[[#This Row],[Part Number]],".prt")</f>
        <v>\\cv-fs1\U\projects\DrawingStandards\Hardware\Bolts\ASTM_F835_Flathead_Socket_Cap\AES16C164625DG5D71.prt</v>
      </c>
      <c r="H27" s="105" t="s">
        <v>1647</v>
      </c>
    </row>
    <row r="28" spans="1:8" hidden="1" x14ac:dyDescent="0.25">
      <c r="A28" s="105" t="s">
        <v>1490</v>
      </c>
      <c r="B28" s="105">
        <v>0.16400000000000001</v>
      </c>
      <c r="C28" s="104" t="s">
        <v>1428</v>
      </c>
      <c r="D28" s="104" t="s">
        <v>1420</v>
      </c>
      <c r="E28" s="106" t="s">
        <v>1409</v>
      </c>
      <c r="F2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.750 UNC 2A, ASTM F835, ZINC PLATE</v>
      </c>
      <c r="G28" s="107" t="str">
        <f>CONCATENATE($L$1,"\",Table1[[#This Row],[Part Number]],".prt")</f>
        <v>\\cv-fs1\U\projects\DrawingStandards\Hardware\Bolts\ASTM_F835_Flathead_Socket_Cap\AES16C164750DG5D71.prt</v>
      </c>
      <c r="H28" s="105" t="s">
        <v>1647</v>
      </c>
    </row>
    <row r="29" spans="1:8" hidden="1" x14ac:dyDescent="0.25">
      <c r="A29" s="105" t="s">
        <v>1491</v>
      </c>
      <c r="B29" s="105">
        <v>0.16400000000000001</v>
      </c>
      <c r="C29" s="104" t="s">
        <v>1428</v>
      </c>
      <c r="D29" s="104" t="s">
        <v>1420</v>
      </c>
      <c r="E29" s="106" t="s">
        <v>1410</v>
      </c>
      <c r="F2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.875 UNC 2A, ASTM F835, ZINC PLATE</v>
      </c>
      <c r="G29" s="107" t="str">
        <f>CONCATENATE($L$1,"\",Table1[[#This Row],[Part Number]],".prt")</f>
        <v>\\cv-fs1\U\projects\DrawingStandards\Hardware\Bolts\ASTM_F835_Flathead_Socket_Cap\AES16C164875DG5D71.prt</v>
      </c>
      <c r="H29" s="105" t="s">
        <v>1647</v>
      </c>
    </row>
    <row r="30" spans="1:8" hidden="1" x14ac:dyDescent="0.25">
      <c r="A30" s="105" t="s">
        <v>1492</v>
      </c>
      <c r="B30" s="105">
        <v>0.16400000000000001</v>
      </c>
      <c r="C30" s="104" t="s">
        <v>1428</v>
      </c>
      <c r="D30" s="104" t="s">
        <v>1420</v>
      </c>
      <c r="E30" s="106">
        <v>1</v>
      </c>
      <c r="F3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1.000 UNC 2A, ASTM F835, ZINC PLATE</v>
      </c>
      <c r="G30" s="107" t="str">
        <f>CONCATENATE($L$1,"\",Table1[[#This Row],[Part Number]],".prt")</f>
        <v>\\cv-fs1\U\projects\DrawingStandards\Hardware\Bolts\ASTM_F835_Flathead_Socket_Cap\AES16C164A00DG5D71.prt</v>
      </c>
      <c r="H30" s="105" t="s">
        <v>1647</v>
      </c>
    </row>
    <row r="31" spans="1:8" hidden="1" x14ac:dyDescent="0.25">
      <c r="A31" s="105" t="s">
        <v>1493</v>
      </c>
      <c r="B31" s="105">
        <v>0.16400000000000001</v>
      </c>
      <c r="C31" s="104" t="s">
        <v>1428</v>
      </c>
      <c r="D31" s="104" t="s">
        <v>1420</v>
      </c>
      <c r="E31" s="106">
        <v>1.25</v>
      </c>
      <c r="F3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1.250 UNC 2A, ASTM F835, ZINC PLATE</v>
      </c>
      <c r="G31" s="107" t="str">
        <f>CONCATENATE($L$1,"\",Table1[[#This Row],[Part Number]],".prt")</f>
        <v>\\cv-fs1\U\projects\DrawingStandards\Hardware\Bolts\ASTM_F835_Flathead_Socket_Cap\AES16C164A25DG5D71.prt</v>
      </c>
      <c r="H31" s="105" t="s">
        <v>1647</v>
      </c>
    </row>
    <row r="32" spans="1:8" hidden="1" x14ac:dyDescent="0.25">
      <c r="A32" s="105" t="s">
        <v>1494</v>
      </c>
      <c r="B32" s="105">
        <v>0.16400000000000001</v>
      </c>
      <c r="C32" s="104" t="s">
        <v>1428</v>
      </c>
      <c r="D32" s="104" t="s">
        <v>1420</v>
      </c>
      <c r="E32" s="106">
        <v>1.75</v>
      </c>
      <c r="F3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.164-32 X 1.750 UNC 2A, ASTM F835, ZINC PLATE</v>
      </c>
      <c r="G32" s="107" t="str">
        <f>CONCATENATE($L$1,"\",Table1[[#This Row],[Part Number]],".prt")</f>
        <v>\\cv-fs1\U\projects\DrawingStandards\Hardware\Bolts\ASTM_F835_Flathead_Socket_Cap\AES16C164A75DG5D71.prt</v>
      </c>
      <c r="H32" s="105" t="s">
        <v>1647</v>
      </c>
    </row>
    <row r="33" spans="1:8" hidden="1" x14ac:dyDescent="0.25">
      <c r="A33" s="105" t="s">
        <v>1495</v>
      </c>
      <c r="B33" s="105">
        <v>0.16400000000000001</v>
      </c>
      <c r="C33" s="104" t="s">
        <v>1429</v>
      </c>
      <c r="D33" s="104" t="s">
        <v>1424</v>
      </c>
      <c r="E33" s="106" t="s">
        <v>1407</v>
      </c>
      <c r="F3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.164-36 X .500 UNF 2A, ASTM F835, ZINC PLATE</v>
      </c>
      <c r="G33" s="107" t="str">
        <f>CONCATENATE($L$1,"\",Table1[[#This Row],[Part Number]],".prt")</f>
        <v>\\cv-fs1\U\projects\DrawingStandards\Hardware\Bolts\ASTM_F835_Flathead_Socket_Cap\AES16F164500DG5D71.prt</v>
      </c>
      <c r="H33" s="105" t="s">
        <v>1647</v>
      </c>
    </row>
    <row r="34" spans="1:8" hidden="1" x14ac:dyDescent="0.25">
      <c r="A34" s="105" t="s">
        <v>1496</v>
      </c>
      <c r="B34" s="105">
        <v>0.16400000000000001</v>
      </c>
      <c r="C34" s="104" t="s">
        <v>1429</v>
      </c>
      <c r="D34" s="104" t="s">
        <v>1424</v>
      </c>
      <c r="E34" s="106" t="s">
        <v>1409</v>
      </c>
      <c r="F3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.164-36 X .750 UNF 2A, ASTM F835, ZINC PLATE</v>
      </c>
      <c r="G34" s="107" t="str">
        <f>CONCATENATE($L$1,"\",Table1[[#This Row],[Part Number]],".prt")</f>
        <v>\\cv-fs1\U\projects\DrawingStandards\Hardware\Bolts\ASTM_F835_Flathead_Socket_Cap\AES16F164750DG5D71.prt</v>
      </c>
      <c r="H34" s="105" t="s">
        <v>1647</v>
      </c>
    </row>
    <row r="35" spans="1:8" hidden="1" x14ac:dyDescent="0.25">
      <c r="A35" s="105" t="s">
        <v>1497</v>
      </c>
      <c r="B35" s="105">
        <v>0.16400000000000001</v>
      </c>
      <c r="C35" s="104" t="s">
        <v>1429</v>
      </c>
      <c r="D35" s="104" t="s">
        <v>1424</v>
      </c>
      <c r="E35" s="106" t="s">
        <v>1224</v>
      </c>
      <c r="F3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.164-36 X 1.000 UNF 2A, ASTM F835, ZINC PLATE</v>
      </c>
      <c r="G35" s="107" t="str">
        <f>CONCATENATE($L$1,"\",Table1[[#This Row],[Part Number]],".prt")</f>
        <v>\\cv-fs1\U\projects\DrawingStandards\Hardware\Bolts\ASTM_F835_Flathead_Socket_Cap\AES16F164A00DG5D71.prt</v>
      </c>
      <c r="H35" s="105" t="s">
        <v>1647</v>
      </c>
    </row>
    <row r="36" spans="1:8" hidden="1" x14ac:dyDescent="0.25">
      <c r="A36" s="105" t="s">
        <v>1498</v>
      </c>
      <c r="B36" s="105">
        <v>0.16400000000000001</v>
      </c>
      <c r="C36" s="104" t="s">
        <v>1429</v>
      </c>
      <c r="D36" s="104" t="s">
        <v>1424</v>
      </c>
      <c r="E36" s="106">
        <v>0.25</v>
      </c>
      <c r="F3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.164-36 X .250 UNF 2A, ASTM F835, ZINC PLATE</v>
      </c>
      <c r="G36" s="107" t="str">
        <f>CONCATENATE($L$1,"\",Table1[[#This Row],[Part Number]],".prt")</f>
        <v>\\cv-fs1\U\projects\DrawingStandards\Hardware\Bolts\ASTM_F835_Flathead_Socket_Cap\AES16F164250DG5D71.prt</v>
      </c>
      <c r="H36" s="105" t="s">
        <v>1647</v>
      </c>
    </row>
    <row r="37" spans="1:8" hidden="1" x14ac:dyDescent="0.25">
      <c r="A37" s="105" t="s">
        <v>1499</v>
      </c>
      <c r="B37" s="105">
        <v>0.16400000000000001</v>
      </c>
      <c r="C37" s="104" t="s">
        <v>1429</v>
      </c>
      <c r="D37" s="104" t="s">
        <v>1424</v>
      </c>
      <c r="E37" s="106">
        <v>0.312</v>
      </c>
      <c r="F3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.164-36 X .312 UNF 2A, ASTM F835, ZINC PLATE</v>
      </c>
      <c r="G37" s="107" t="str">
        <f>CONCATENATE($L$1,"\",Table1[[#This Row],[Part Number]],".prt")</f>
        <v>\\cv-fs1\U\projects\DrawingStandards\Hardware\Bolts\ASTM_F835_Flathead_Socket_Cap\AES16F164312DG5D71.prt</v>
      </c>
      <c r="H37" s="105" t="s">
        <v>1647</v>
      </c>
    </row>
    <row r="38" spans="1:8" hidden="1" x14ac:dyDescent="0.25">
      <c r="A38" s="105" t="s">
        <v>1500</v>
      </c>
      <c r="B38" s="105">
        <v>0.19</v>
      </c>
      <c r="C38" s="104" t="s">
        <v>1430</v>
      </c>
      <c r="D38" s="104" t="s">
        <v>1420</v>
      </c>
      <c r="E38" s="106" t="s">
        <v>1406</v>
      </c>
      <c r="F3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.190-24 X .375 UNC 2A, ASTM F835, ZINC PLATE</v>
      </c>
      <c r="G38" s="107" t="str">
        <f>CONCATENATE($L$1,"\",Table1[[#This Row],[Part Number]],".prt")</f>
        <v>\\cv-fs1\U\projects\DrawingStandards\Hardware\Bolts\ASTM_F835_Flathead_Socket_Cap\AES16C190375DG5D71.prt</v>
      </c>
      <c r="H38" s="105" t="s">
        <v>1647</v>
      </c>
    </row>
    <row r="39" spans="1:8" hidden="1" x14ac:dyDescent="0.25">
      <c r="A39" s="105" t="s">
        <v>1501</v>
      </c>
      <c r="B39" s="105">
        <v>0.19</v>
      </c>
      <c r="C39" s="104" t="s">
        <v>1430</v>
      </c>
      <c r="D39" s="104" t="s">
        <v>1420</v>
      </c>
      <c r="E39" s="106" t="s">
        <v>1407</v>
      </c>
      <c r="F3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.190-24 X .500 UNC 2A, ASTM F835, ZINC PLATE</v>
      </c>
      <c r="G39" s="107" t="str">
        <f>CONCATENATE($L$1,"\",Table1[[#This Row],[Part Number]],".prt")</f>
        <v>\\cv-fs1\U\projects\DrawingStandards\Hardware\Bolts\ASTM_F835_Flathead_Socket_Cap\AES16C190500DG5D71.prt</v>
      </c>
      <c r="H39" s="105" t="s">
        <v>1647</v>
      </c>
    </row>
    <row r="40" spans="1:8" hidden="1" x14ac:dyDescent="0.25">
      <c r="A40" s="105" t="s">
        <v>1502</v>
      </c>
      <c r="B40" s="105">
        <v>0.19</v>
      </c>
      <c r="C40" s="104" t="s">
        <v>1430</v>
      </c>
      <c r="D40" s="104" t="s">
        <v>1420</v>
      </c>
      <c r="E40" s="106" t="s">
        <v>1408</v>
      </c>
      <c r="F4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.190-24 X .625 UNC 2A, ASTM F835, ZINC PLATE</v>
      </c>
      <c r="G40" s="107" t="str">
        <f>CONCATENATE($L$1,"\",Table1[[#This Row],[Part Number]],".prt")</f>
        <v>\\cv-fs1\U\projects\DrawingStandards\Hardware\Bolts\ASTM_F835_Flathead_Socket_Cap\AES16C190625DG5D71.prt</v>
      </c>
      <c r="H40" s="105" t="s">
        <v>1647</v>
      </c>
    </row>
    <row r="41" spans="1:8" hidden="1" x14ac:dyDescent="0.25">
      <c r="A41" s="105" t="s">
        <v>1503</v>
      </c>
      <c r="B41" s="105">
        <v>0.19</v>
      </c>
      <c r="C41" s="104" t="s">
        <v>1430</v>
      </c>
      <c r="D41" s="104" t="s">
        <v>1420</v>
      </c>
      <c r="E41" s="106" t="s">
        <v>1409</v>
      </c>
      <c r="F4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.190-24 X .750 UNC 2A, ASTM F835, ZINC PLATE</v>
      </c>
      <c r="G41" s="107" t="str">
        <f>CONCATENATE($L$1,"\",Table1[[#This Row],[Part Number]],".prt")</f>
        <v>\\cv-fs1\U\projects\DrawingStandards\Hardware\Bolts\ASTM_F835_Flathead_Socket_Cap\AES16C190750DG5D71.prt</v>
      </c>
      <c r="H41" s="105" t="s">
        <v>1647</v>
      </c>
    </row>
    <row r="42" spans="1:8" hidden="1" x14ac:dyDescent="0.25">
      <c r="A42" s="105" t="s">
        <v>1504</v>
      </c>
      <c r="B42" s="105">
        <v>0.19</v>
      </c>
      <c r="C42" s="104" t="s">
        <v>1430</v>
      </c>
      <c r="D42" s="104" t="s">
        <v>1420</v>
      </c>
      <c r="E42" s="106" t="s">
        <v>1410</v>
      </c>
      <c r="F4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.190-24 X .875 UNC 2A, ASTM F835, ZINC PLATE</v>
      </c>
      <c r="G42" s="107" t="str">
        <f>CONCATENATE($L$1,"\",Table1[[#This Row],[Part Number]],".prt")</f>
        <v>\\cv-fs1\U\projects\DrawingStandards\Hardware\Bolts\ASTM_F835_Flathead_Socket_Cap\AES16C190875DG5D71.prt</v>
      </c>
      <c r="H42" s="105" t="s">
        <v>1647</v>
      </c>
    </row>
    <row r="43" spans="1:8" hidden="1" x14ac:dyDescent="0.25">
      <c r="A43" s="105" t="s">
        <v>1505</v>
      </c>
      <c r="B43" s="105">
        <v>0.19</v>
      </c>
      <c r="C43" s="104" t="s">
        <v>1430</v>
      </c>
      <c r="D43" s="104" t="s">
        <v>1420</v>
      </c>
      <c r="E43" s="106" t="s">
        <v>1224</v>
      </c>
      <c r="F4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.190-24 X 1.000 UNC 2A, ASTM F835, ZINC PLATE</v>
      </c>
      <c r="G43" s="107" t="str">
        <f>CONCATENATE($L$1,"\",Table1[[#This Row],[Part Number]],".prt")</f>
        <v>\\cv-fs1\U\projects\DrawingStandards\Hardware\Bolts\ASTM_F835_Flathead_Socket_Cap\AES16C190A00DG5D71.prt</v>
      </c>
      <c r="H43" s="105" t="s">
        <v>1647</v>
      </c>
    </row>
    <row r="44" spans="1:8" hidden="1" x14ac:dyDescent="0.25">
      <c r="A44" s="105" t="s">
        <v>1506</v>
      </c>
      <c r="B44" s="105">
        <v>0.19</v>
      </c>
      <c r="C44" s="104" t="s">
        <v>1430</v>
      </c>
      <c r="D44" s="104" t="s">
        <v>1420</v>
      </c>
      <c r="E44" s="106" t="s">
        <v>1412</v>
      </c>
      <c r="F4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.190-24 X 1.500 UNC 2A, ASTM F835, ZINC PLATE</v>
      </c>
      <c r="G44" s="107" t="str">
        <f>CONCATENATE($L$1,"\",Table1[[#This Row],[Part Number]],".prt")</f>
        <v>\\cv-fs1\U\projects\DrawingStandards\Hardware\Bolts\ASTM_F835_Flathead_Socket_Cap\AES16C190A50DG5D71.prt</v>
      </c>
      <c r="H44" s="105" t="s">
        <v>1647</v>
      </c>
    </row>
    <row r="45" spans="1:8" hidden="1" x14ac:dyDescent="0.25">
      <c r="A45" s="105" t="s">
        <v>1507</v>
      </c>
      <c r="B45" s="105">
        <v>0.19</v>
      </c>
      <c r="C45" s="104" t="s">
        <v>1432</v>
      </c>
      <c r="D45" s="104" t="s">
        <v>1424</v>
      </c>
      <c r="E45" s="106" t="s">
        <v>1405</v>
      </c>
      <c r="F4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.250 UNF 2A, ASTM F835, ZINC PLATE</v>
      </c>
      <c r="G45" s="107" t="str">
        <f>CONCATENATE($L$1,"\",Table1[[#This Row],[Part Number]],".prt")</f>
        <v>\\cv-fs1\U\projects\DrawingStandards\Hardware\Bolts\ASTM_F835_Flathead_Socket_Cap\AES16F190250DG5D71.prt</v>
      </c>
      <c r="H45" s="105" t="s">
        <v>1647</v>
      </c>
    </row>
    <row r="46" spans="1:8" hidden="1" x14ac:dyDescent="0.25">
      <c r="A46" s="105" t="s">
        <v>1508</v>
      </c>
      <c r="B46" s="105">
        <v>0.19</v>
      </c>
      <c r="C46" s="104" t="s">
        <v>1432</v>
      </c>
      <c r="D46" s="104" t="s">
        <v>1424</v>
      </c>
      <c r="E46" s="106" t="s">
        <v>1406</v>
      </c>
      <c r="F4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.375 UNF 2A, ASTM F835, ZINC PLATE</v>
      </c>
      <c r="G46" s="107" t="str">
        <f>CONCATENATE($L$1,"\",Table1[[#This Row],[Part Number]],".prt")</f>
        <v>\\cv-fs1\U\projects\DrawingStandards\Hardware\Bolts\ASTM_F835_Flathead_Socket_Cap\AES16F190375DG5D71.prt</v>
      </c>
      <c r="H46" s="105" t="s">
        <v>1647</v>
      </c>
    </row>
    <row r="47" spans="1:8" hidden="1" x14ac:dyDescent="0.25">
      <c r="A47" s="105" t="s">
        <v>1509</v>
      </c>
      <c r="B47" s="105">
        <v>0.19</v>
      </c>
      <c r="C47" s="104" t="s">
        <v>1432</v>
      </c>
      <c r="D47" s="104" t="s">
        <v>1424</v>
      </c>
      <c r="E47" s="106" t="s">
        <v>1407</v>
      </c>
      <c r="F4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.500 UNF 2A, ASTM F835, ZINC PLATE</v>
      </c>
      <c r="G47" s="107" t="str">
        <f>CONCATENATE($L$1,"\",Table1[[#This Row],[Part Number]],".prt")</f>
        <v>\\cv-fs1\U\projects\DrawingStandards\Hardware\Bolts\ASTM_F835_Flathead_Socket_Cap\AES16F190500DG5D71.prt</v>
      </c>
      <c r="H47" s="105" t="s">
        <v>1647</v>
      </c>
    </row>
    <row r="48" spans="1:8" hidden="1" x14ac:dyDescent="0.25">
      <c r="A48" s="105" t="s">
        <v>1510</v>
      </c>
      <c r="B48" s="105">
        <v>0.19</v>
      </c>
      <c r="C48" s="104" t="s">
        <v>1432</v>
      </c>
      <c r="D48" s="104" t="s">
        <v>1424</v>
      </c>
      <c r="E48" s="106" t="s">
        <v>1408</v>
      </c>
      <c r="F4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.625 UNF 2A, ASTM F835, ZINC PLATE</v>
      </c>
      <c r="G48" s="107" t="str">
        <f>CONCATENATE($L$1,"\",Table1[[#This Row],[Part Number]],".prt")</f>
        <v>\\cv-fs1\U\projects\DrawingStandards\Hardware\Bolts\ASTM_F835_Flathead_Socket_Cap\AES16F190625DG5D71.prt</v>
      </c>
      <c r="H48" s="105" t="s">
        <v>1647</v>
      </c>
    </row>
    <row r="49" spans="1:8" hidden="1" x14ac:dyDescent="0.25">
      <c r="A49" s="105" t="s">
        <v>1511</v>
      </c>
      <c r="B49" s="105">
        <v>0.19</v>
      </c>
      <c r="C49" s="104" t="s">
        <v>1432</v>
      </c>
      <c r="D49" s="104" t="s">
        <v>1424</v>
      </c>
      <c r="E49" s="106" t="s">
        <v>1409</v>
      </c>
      <c r="F4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.750 UNF 2A, ASTM F835, ZINC PLATE</v>
      </c>
      <c r="G49" s="107" t="str">
        <f>CONCATENATE($L$1,"\",Table1[[#This Row],[Part Number]],".prt")</f>
        <v>\\cv-fs1\U\projects\DrawingStandards\Hardware\Bolts\ASTM_F835_Flathead_Socket_Cap\AES16F190750DG5D71.prt</v>
      </c>
      <c r="H49" s="105" t="s">
        <v>1647</v>
      </c>
    </row>
    <row r="50" spans="1:8" hidden="1" x14ac:dyDescent="0.25">
      <c r="A50" s="105" t="s">
        <v>1512</v>
      </c>
      <c r="B50" s="105">
        <v>0.19</v>
      </c>
      <c r="C50" s="104" t="s">
        <v>1432</v>
      </c>
      <c r="D50" s="104" t="s">
        <v>1424</v>
      </c>
      <c r="E50" s="106" t="s">
        <v>1410</v>
      </c>
      <c r="F5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.875 UNF 2A, ASTM F835, ZINC PLATE</v>
      </c>
      <c r="G50" s="107" t="str">
        <f>CONCATENATE($L$1,"\",Table1[[#This Row],[Part Number]],".prt")</f>
        <v>\\cv-fs1\U\projects\DrawingStandards\Hardware\Bolts\ASTM_F835_Flathead_Socket_Cap\AES16F190875DG5D71.prt</v>
      </c>
      <c r="H50" s="105" t="s">
        <v>1647</v>
      </c>
    </row>
    <row r="51" spans="1:8" hidden="1" x14ac:dyDescent="0.25">
      <c r="A51" s="105" t="s">
        <v>1513</v>
      </c>
      <c r="B51" s="105">
        <v>0.19</v>
      </c>
      <c r="C51" s="104" t="s">
        <v>1432</v>
      </c>
      <c r="D51" s="104" t="s">
        <v>1424</v>
      </c>
      <c r="E51" s="106" t="s">
        <v>1224</v>
      </c>
      <c r="F5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1.000 UNF 2A, ASTM F835, ZINC PLATE</v>
      </c>
      <c r="G51" s="107" t="str">
        <f>CONCATENATE($L$1,"\",Table1[[#This Row],[Part Number]],".prt")</f>
        <v>\\cv-fs1\U\projects\DrawingStandards\Hardware\Bolts\ASTM_F835_Flathead_Socket_Cap\AES16F190A00DG5D71.prt</v>
      </c>
      <c r="H51" s="105" t="s">
        <v>1647</v>
      </c>
    </row>
    <row r="52" spans="1:8" hidden="1" x14ac:dyDescent="0.25">
      <c r="A52" s="105" t="s">
        <v>1514</v>
      </c>
      <c r="B52" s="105">
        <v>0.19</v>
      </c>
      <c r="C52" s="104" t="s">
        <v>1432</v>
      </c>
      <c r="D52" s="104" t="s">
        <v>1424</v>
      </c>
      <c r="E52" s="106" t="s">
        <v>1412</v>
      </c>
      <c r="F5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.190-32 X 1.500 UNF 2A, ASTM F835, ZINC PLATE</v>
      </c>
      <c r="G52" s="107" t="str">
        <f>CONCATENATE($L$1,"\",Table1[[#This Row],[Part Number]],".prt")</f>
        <v>\\cv-fs1\U\projects\DrawingStandards\Hardware\Bolts\ASTM_F835_Flathead_Socket_Cap\AES16F190A50DG5D71.prt</v>
      </c>
      <c r="H52" s="105" t="s">
        <v>1647</v>
      </c>
    </row>
    <row r="53" spans="1:8" hidden="1" x14ac:dyDescent="0.25">
      <c r="A53" s="105" t="s">
        <v>1515</v>
      </c>
      <c r="B53" s="105">
        <v>0.25</v>
      </c>
      <c r="C53" s="104" t="s">
        <v>1433</v>
      </c>
      <c r="D53" s="104" t="s">
        <v>1420</v>
      </c>
      <c r="E53" s="106" t="s">
        <v>1406</v>
      </c>
      <c r="F5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.375 UNC 2A, ASTM F835, ZINC PLATE</v>
      </c>
      <c r="G53" s="107" t="str">
        <f>CONCATENATE($L$1,"\",Table1[[#This Row],[Part Number]],".prt")</f>
        <v>\\cv-fs1\U\projects\DrawingStandards\Hardware\Bolts\ASTM_F835_Flathead_Socket_Cap\AES16C250375DG5D71.prt</v>
      </c>
      <c r="H53" s="105" t="s">
        <v>1647</v>
      </c>
    </row>
    <row r="54" spans="1:8" hidden="1" x14ac:dyDescent="0.25">
      <c r="A54" s="105" t="s">
        <v>1516</v>
      </c>
      <c r="B54" s="105">
        <v>0.25</v>
      </c>
      <c r="C54" s="104" t="s">
        <v>1433</v>
      </c>
      <c r="D54" s="104" t="s">
        <v>1420</v>
      </c>
      <c r="E54" s="106" t="s">
        <v>1407</v>
      </c>
      <c r="F5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.500 UNC 2A, ASTM F835, ZINC PLATE</v>
      </c>
      <c r="G54" s="107" t="str">
        <f>CONCATENATE($L$1,"\",Table1[[#This Row],[Part Number]],".prt")</f>
        <v>\\cv-fs1\U\projects\DrawingStandards\Hardware\Bolts\ASTM_F835_Flathead_Socket_Cap\AES16C250500DG5D71.prt</v>
      </c>
      <c r="H54" s="105" t="s">
        <v>1647</v>
      </c>
    </row>
    <row r="55" spans="1:8" hidden="1" x14ac:dyDescent="0.25">
      <c r="A55" s="105" t="s">
        <v>1517</v>
      </c>
      <c r="B55" s="105">
        <v>0.25</v>
      </c>
      <c r="C55" s="104" t="s">
        <v>1433</v>
      </c>
      <c r="D55" s="104" t="s">
        <v>1420</v>
      </c>
      <c r="E55" s="106" t="s">
        <v>1408</v>
      </c>
      <c r="F5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.625 UNC 2A, ASTM F835, ZINC PLATE</v>
      </c>
      <c r="G55" s="107" t="str">
        <f>CONCATENATE($L$1,"\",Table1[[#This Row],[Part Number]],".prt")</f>
        <v>\\cv-fs1\U\projects\DrawingStandards\Hardware\Bolts\ASTM_F835_Flathead_Socket_Cap\AES16C250625DG5D71.prt</v>
      </c>
      <c r="H55" s="105" t="s">
        <v>1647</v>
      </c>
    </row>
    <row r="56" spans="1:8" hidden="1" x14ac:dyDescent="0.25">
      <c r="A56" s="105" t="s">
        <v>1518</v>
      </c>
      <c r="B56" s="105">
        <v>0.25</v>
      </c>
      <c r="C56" s="104" t="s">
        <v>1433</v>
      </c>
      <c r="D56" s="104" t="s">
        <v>1420</v>
      </c>
      <c r="E56" s="106" t="s">
        <v>1409</v>
      </c>
      <c r="F5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.750 UNC 2A, ASTM F835, ZINC PLATE</v>
      </c>
      <c r="G56" s="107" t="str">
        <f>CONCATENATE($L$1,"\",Table1[[#This Row],[Part Number]],".prt")</f>
        <v>\\cv-fs1\U\projects\DrawingStandards\Hardware\Bolts\ASTM_F835_Flathead_Socket_Cap\AES16C250750DG5D71.prt</v>
      </c>
      <c r="H56" s="105" t="s">
        <v>1647</v>
      </c>
    </row>
    <row r="57" spans="1:8" hidden="1" x14ac:dyDescent="0.25">
      <c r="A57" s="105" t="s">
        <v>1519</v>
      </c>
      <c r="B57" s="105">
        <v>0.25</v>
      </c>
      <c r="C57" s="104" t="s">
        <v>1433</v>
      </c>
      <c r="D57" s="104" t="s">
        <v>1420</v>
      </c>
      <c r="E57" s="106" t="s">
        <v>1410</v>
      </c>
      <c r="F5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.875 UNC 2A, ASTM F835, ZINC PLATE</v>
      </c>
      <c r="G57" s="107" t="str">
        <f>CONCATENATE($L$1,"\",Table1[[#This Row],[Part Number]],".prt")</f>
        <v>\\cv-fs1\U\projects\DrawingStandards\Hardware\Bolts\ASTM_F835_Flathead_Socket_Cap\AES16C250875DG5D71.prt</v>
      </c>
      <c r="H57" s="105" t="s">
        <v>1647</v>
      </c>
    </row>
    <row r="58" spans="1:8" hidden="1" x14ac:dyDescent="0.25">
      <c r="A58" s="105" t="s">
        <v>1520</v>
      </c>
      <c r="B58" s="105">
        <v>0.25</v>
      </c>
      <c r="C58" s="104" t="s">
        <v>1433</v>
      </c>
      <c r="D58" s="104" t="s">
        <v>1420</v>
      </c>
      <c r="E58" s="106" t="s">
        <v>1224</v>
      </c>
      <c r="F5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1.000 UNC 2A, ASTM F835, ZINC PLATE</v>
      </c>
      <c r="G58" s="107" t="str">
        <f>CONCATENATE($L$1,"\",Table1[[#This Row],[Part Number]],".prt")</f>
        <v>\\cv-fs1\U\projects\DrawingStandards\Hardware\Bolts\ASTM_F835_Flathead_Socket_Cap\AES16C250A00DG5D71.prt</v>
      </c>
      <c r="H58" s="105" t="s">
        <v>1647</v>
      </c>
    </row>
    <row r="59" spans="1:8" hidden="1" x14ac:dyDescent="0.25">
      <c r="A59" s="105" t="s">
        <v>1521</v>
      </c>
      <c r="B59" s="105">
        <v>0.25</v>
      </c>
      <c r="C59" s="104" t="s">
        <v>1433</v>
      </c>
      <c r="D59" s="104" t="s">
        <v>1420</v>
      </c>
      <c r="E59" s="106">
        <v>1.125</v>
      </c>
      <c r="F5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1.125 UNC 2A, ASTM F835, ZINC PLATE</v>
      </c>
      <c r="G59" s="107" t="str">
        <f>CONCATENATE($L$1,"\",Table1[[#This Row],[Part Number]],".prt")</f>
        <v>\\cv-fs1\U\projects\DrawingStandards\Hardware\Bolts\ASTM_F835_Flathead_Socket_Cap\AES16C250A12DG5D71.prt</v>
      </c>
      <c r="H59" s="105" t="s">
        <v>1647</v>
      </c>
    </row>
    <row r="60" spans="1:8" hidden="1" x14ac:dyDescent="0.25">
      <c r="A60" s="105" t="s">
        <v>1522</v>
      </c>
      <c r="B60" s="105">
        <v>0.25</v>
      </c>
      <c r="C60" s="104" t="s">
        <v>1433</v>
      </c>
      <c r="D60" s="104" t="s">
        <v>1420</v>
      </c>
      <c r="E60" s="106" t="s">
        <v>1411</v>
      </c>
      <c r="F6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1.250 UNC 2A, ASTM F835, ZINC PLATE</v>
      </c>
      <c r="G60" s="107" t="str">
        <f>CONCATENATE($L$1,"\",Table1[[#This Row],[Part Number]],".prt")</f>
        <v>\\cv-fs1\U\projects\DrawingStandards\Hardware\Bolts\ASTM_F835_Flathead_Socket_Cap\AES16C250A25DG5D71.prt</v>
      </c>
      <c r="H60" s="105" t="s">
        <v>1647</v>
      </c>
    </row>
    <row r="61" spans="1:8" hidden="1" x14ac:dyDescent="0.25">
      <c r="A61" s="105" t="s">
        <v>1523</v>
      </c>
      <c r="B61" s="105">
        <v>0.25</v>
      </c>
      <c r="C61" s="104" t="s">
        <v>1433</v>
      </c>
      <c r="D61" s="104" t="s">
        <v>1420</v>
      </c>
      <c r="E61" s="106" t="s">
        <v>1412</v>
      </c>
      <c r="F6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1.500 UNC 2A, ASTM F835, ZINC PLATE</v>
      </c>
      <c r="G61" s="107" t="str">
        <f>CONCATENATE($L$1,"\",Table1[[#This Row],[Part Number]],".prt")</f>
        <v>\\cv-fs1\U\projects\DrawingStandards\Hardware\Bolts\ASTM_F835_Flathead_Socket_Cap\AES16C250A50DG5D71.prt</v>
      </c>
      <c r="H61" s="105" t="s">
        <v>1647</v>
      </c>
    </row>
    <row r="62" spans="1:8" hidden="1" x14ac:dyDescent="0.25">
      <c r="A62" s="105" t="s">
        <v>1524</v>
      </c>
      <c r="B62" s="105">
        <v>0.25</v>
      </c>
      <c r="C62" s="104" t="s">
        <v>1433</v>
      </c>
      <c r="D62" s="104" t="s">
        <v>1420</v>
      </c>
      <c r="E62" s="106" t="s">
        <v>1413</v>
      </c>
      <c r="F6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1.750 UNC 2A, ASTM F835, ZINC PLATE</v>
      </c>
      <c r="G62" s="107" t="str">
        <f>CONCATENATE($L$1,"\",Table1[[#This Row],[Part Number]],".prt")</f>
        <v>\\cv-fs1\U\projects\DrawingStandards\Hardware\Bolts\ASTM_F835_Flathead_Socket_Cap\AES16C250A75DG5D71.prt</v>
      </c>
      <c r="H62" s="105" t="s">
        <v>1647</v>
      </c>
    </row>
    <row r="63" spans="1:8" hidden="1" x14ac:dyDescent="0.25">
      <c r="A63" s="105" t="s">
        <v>1525</v>
      </c>
      <c r="B63" s="105">
        <v>0.25</v>
      </c>
      <c r="C63" s="104" t="s">
        <v>1433</v>
      </c>
      <c r="D63" s="104" t="s">
        <v>1420</v>
      </c>
      <c r="E63" s="106" t="s">
        <v>1414</v>
      </c>
      <c r="F6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2.000 UNC 2A, ASTM F835, ZINC PLATE</v>
      </c>
      <c r="G63" s="107" t="str">
        <f>CONCATENATE($L$1,"\",Table1[[#This Row],[Part Number]],".prt")</f>
        <v>\\cv-fs1\U\projects\DrawingStandards\Hardware\Bolts\ASTM_F835_Flathead_Socket_Cap\AES16C250B00DG5D71.prt</v>
      </c>
      <c r="H63" s="105" t="s">
        <v>1647</v>
      </c>
    </row>
    <row r="64" spans="1:8" hidden="1" x14ac:dyDescent="0.25">
      <c r="A64" s="105" t="s">
        <v>1526</v>
      </c>
      <c r="B64" s="105">
        <v>0.25</v>
      </c>
      <c r="C64" s="104" t="s">
        <v>1433</v>
      </c>
      <c r="D64" s="104" t="s">
        <v>1420</v>
      </c>
      <c r="E64" s="106" t="s">
        <v>1415</v>
      </c>
      <c r="F6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2.250 UNC 2A, ASTM F835, ZINC PLATE</v>
      </c>
      <c r="G64" s="107" t="str">
        <f>CONCATENATE($L$1,"\",Table1[[#This Row],[Part Number]],".prt")</f>
        <v>\\cv-fs1\U\projects\DrawingStandards\Hardware\Bolts\ASTM_F835_Flathead_Socket_Cap\AES16C250B25DG5D71.prt</v>
      </c>
      <c r="H64" s="105" t="s">
        <v>1647</v>
      </c>
    </row>
    <row r="65" spans="1:8" hidden="1" x14ac:dyDescent="0.25">
      <c r="A65" s="105" t="s">
        <v>1527</v>
      </c>
      <c r="B65" s="105">
        <v>0.25</v>
      </c>
      <c r="C65" s="104" t="s">
        <v>1433</v>
      </c>
      <c r="D65" s="104" t="s">
        <v>1420</v>
      </c>
      <c r="E65" s="106" t="s">
        <v>1416</v>
      </c>
      <c r="F6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2.500 UNC 2A, ASTM F835, ZINC PLATE</v>
      </c>
      <c r="G65" s="107" t="str">
        <f>CONCATENATE($L$1,"\",Table1[[#This Row],[Part Number]],".prt")</f>
        <v>\\cv-fs1\U\projects\DrawingStandards\Hardware\Bolts\ASTM_F835_Flathead_Socket_Cap\AES16C250B50DG5D71.prt</v>
      </c>
      <c r="H65" s="105" t="s">
        <v>1647</v>
      </c>
    </row>
    <row r="66" spans="1:8" hidden="1" x14ac:dyDescent="0.25">
      <c r="A66" s="105" t="s">
        <v>1528</v>
      </c>
      <c r="B66" s="105">
        <v>0.25</v>
      </c>
      <c r="C66" s="104" t="s">
        <v>1433</v>
      </c>
      <c r="D66" s="104" t="s">
        <v>1420</v>
      </c>
      <c r="E66" s="106" t="s">
        <v>1417</v>
      </c>
      <c r="F6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2.750 UNC 2A, ASTM F835, ZINC PLATE</v>
      </c>
      <c r="G66" s="107" t="str">
        <f>CONCATENATE($L$1,"\",Table1[[#This Row],[Part Number]],".prt")</f>
        <v>\\cv-fs1\U\projects\DrawingStandards\Hardware\Bolts\ASTM_F835_Flathead_Socket_Cap\AES16C250B75DG5D71.prt</v>
      </c>
      <c r="H66" s="105" t="s">
        <v>1647</v>
      </c>
    </row>
    <row r="67" spans="1:8" hidden="1" x14ac:dyDescent="0.25">
      <c r="A67" s="105" t="s">
        <v>1529</v>
      </c>
      <c r="B67" s="105">
        <v>0.25</v>
      </c>
      <c r="C67" s="104" t="s">
        <v>1433</v>
      </c>
      <c r="D67" s="104" t="s">
        <v>1420</v>
      </c>
      <c r="E67" s="106" t="s">
        <v>1418</v>
      </c>
      <c r="F6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3.000 UNC 2A, ASTM F835, ZINC PLATE</v>
      </c>
      <c r="G67" s="107" t="str">
        <f>CONCATENATE($L$1,"\",Table1[[#This Row],[Part Number]],".prt")</f>
        <v>\\cv-fs1\U\projects\DrawingStandards\Hardware\Bolts\ASTM_F835_Flathead_Socket_Cap\AES16C250C00DG5D71.prt</v>
      </c>
      <c r="H67" s="105" t="s">
        <v>1647</v>
      </c>
    </row>
    <row r="68" spans="1:8" hidden="1" x14ac:dyDescent="0.25">
      <c r="A68" s="105" t="s">
        <v>1530</v>
      </c>
      <c r="B68" s="105">
        <v>0.25</v>
      </c>
      <c r="C68" s="104" t="s">
        <v>1433</v>
      </c>
      <c r="D68" s="104" t="s">
        <v>1420</v>
      </c>
      <c r="E68" s="106">
        <v>4</v>
      </c>
      <c r="F6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.250-20 X 4.000 UNC 2A, ASTM F835, ZINC PLATE</v>
      </c>
      <c r="G68" s="107" t="str">
        <f>CONCATENATE($L$1,"\",Table1[[#This Row],[Part Number]],".prt")</f>
        <v>\\cv-fs1\U\projects\DrawingStandards\Hardware\Bolts\ASTM_F835_Flathead_Socket_Cap\AES16C250D00DG5D71.prt</v>
      </c>
      <c r="H68" s="105" t="s">
        <v>1647</v>
      </c>
    </row>
    <row r="69" spans="1:8" hidden="1" x14ac:dyDescent="0.25">
      <c r="A69" s="105" t="s">
        <v>1531</v>
      </c>
      <c r="B69" s="105">
        <v>0.25</v>
      </c>
      <c r="C69" s="104" t="s">
        <v>1434</v>
      </c>
      <c r="D69" s="104" t="s">
        <v>1424</v>
      </c>
      <c r="E69" s="106" t="s">
        <v>1406</v>
      </c>
      <c r="F6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.250-28 X .375 UNF 2A, ASTM F835, ZINC PLATE</v>
      </c>
      <c r="G69" s="107" t="str">
        <f>CONCATENATE($L$1,"\",Table1[[#This Row],[Part Number]],".prt")</f>
        <v>\\cv-fs1\U\projects\DrawingStandards\Hardware\Bolts\ASTM_F835_Flathead_Socket_Cap\AES16F250375DG5D71.prt</v>
      </c>
      <c r="H69" s="105" t="s">
        <v>1647</v>
      </c>
    </row>
    <row r="70" spans="1:8" hidden="1" x14ac:dyDescent="0.25">
      <c r="A70" s="105" t="s">
        <v>1532</v>
      </c>
      <c r="B70" s="105">
        <v>0.25</v>
      </c>
      <c r="C70" s="104" t="s">
        <v>1434</v>
      </c>
      <c r="D70" s="104" t="s">
        <v>1424</v>
      </c>
      <c r="E70" s="106" t="s">
        <v>1407</v>
      </c>
      <c r="F7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.250-28 X .500 UNF 2A, ASTM F835, ZINC PLATE</v>
      </c>
      <c r="G70" s="107" t="str">
        <f>CONCATENATE($L$1,"\",Table1[[#This Row],[Part Number]],".prt")</f>
        <v>\\cv-fs1\U\projects\DrawingStandards\Hardware\Bolts\ASTM_F835_Flathead_Socket_Cap\AES16F250500DG5D71.prt</v>
      </c>
      <c r="H70" s="105" t="s">
        <v>1647</v>
      </c>
    </row>
    <row r="71" spans="1:8" hidden="1" x14ac:dyDescent="0.25">
      <c r="A71" s="105" t="s">
        <v>1533</v>
      </c>
      <c r="B71" s="105">
        <v>0.25</v>
      </c>
      <c r="C71" s="104" t="s">
        <v>1434</v>
      </c>
      <c r="D71" s="104" t="s">
        <v>1424</v>
      </c>
      <c r="E71" s="106" t="s">
        <v>1408</v>
      </c>
      <c r="F7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.250-28 X .625 UNF 2A, ASTM F835, ZINC PLATE</v>
      </c>
      <c r="G71" s="107" t="str">
        <f>CONCATENATE($L$1,"\",Table1[[#This Row],[Part Number]],".prt")</f>
        <v>\\cv-fs1\U\projects\DrawingStandards\Hardware\Bolts\ASTM_F835_Flathead_Socket_Cap\AES16F250625DG5D71.prt</v>
      </c>
      <c r="H71" s="105" t="s">
        <v>1647</v>
      </c>
    </row>
    <row r="72" spans="1:8" hidden="1" x14ac:dyDescent="0.25">
      <c r="A72" s="105" t="s">
        <v>1534</v>
      </c>
      <c r="B72" s="105">
        <v>0.25</v>
      </c>
      <c r="C72" s="104" t="s">
        <v>1434</v>
      </c>
      <c r="D72" s="104" t="s">
        <v>1424</v>
      </c>
      <c r="E72" s="106" t="s">
        <v>1409</v>
      </c>
      <c r="F7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.250-28 X .750 UNF 2A, ASTM F835, ZINC PLATE</v>
      </c>
      <c r="G72" s="107" t="str">
        <f>CONCATENATE($L$1,"\",Table1[[#This Row],[Part Number]],".prt")</f>
        <v>\\cv-fs1\U\projects\DrawingStandards\Hardware\Bolts\ASTM_F835_Flathead_Socket_Cap\AES16F250750DG5D71.prt</v>
      </c>
      <c r="H72" s="105" t="s">
        <v>1647</v>
      </c>
    </row>
    <row r="73" spans="1:8" hidden="1" x14ac:dyDescent="0.25">
      <c r="A73" s="105" t="s">
        <v>1535</v>
      </c>
      <c r="B73" s="105">
        <v>0.25</v>
      </c>
      <c r="C73" s="104" t="s">
        <v>1434</v>
      </c>
      <c r="D73" s="104" t="s">
        <v>1424</v>
      </c>
      <c r="E73" s="106">
        <v>0.875</v>
      </c>
      <c r="F7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.250-28 X .875 UNF 2A, ASTM F835, ZINC PLATE</v>
      </c>
      <c r="G73" s="107" t="str">
        <f>CONCATENATE($L$1,"\",Table1[[#This Row],[Part Number]],".prt")</f>
        <v>\\cv-fs1\U\projects\DrawingStandards\Hardware\Bolts\ASTM_F835_Flathead_Socket_Cap\AES16F250875DG5D71.prt</v>
      </c>
      <c r="H73" s="105" t="s">
        <v>1647</v>
      </c>
    </row>
    <row r="74" spans="1:8" hidden="1" x14ac:dyDescent="0.25">
      <c r="A74" s="105" t="s">
        <v>1536</v>
      </c>
      <c r="B74" s="105">
        <v>0.25</v>
      </c>
      <c r="C74" s="104" t="s">
        <v>1434</v>
      </c>
      <c r="D74" s="104" t="s">
        <v>1424</v>
      </c>
      <c r="E74" s="106" t="s">
        <v>1224</v>
      </c>
      <c r="F7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.250-28 X 1.000 UNF 2A, ASTM F835, ZINC PLATE</v>
      </c>
      <c r="G74" s="107" t="str">
        <f>CONCATENATE($L$1,"\",Table1[[#This Row],[Part Number]],".prt")</f>
        <v>\\cv-fs1\U\projects\DrawingStandards\Hardware\Bolts\ASTM_F835_Flathead_Socket_Cap\AES16F250A00DG5D71.prt</v>
      </c>
      <c r="H74" s="105" t="s">
        <v>1647</v>
      </c>
    </row>
    <row r="75" spans="1:8" hidden="1" x14ac:dyDescent="0.25">
      <c r="A75" s="105" t="s">
        <v>1537</v>
      </c>
      <c r="B75" s="105">
        <v>0.3125</v>
      </c>
      <c r="C75" s="104" t="s">
        <v>1435</v>
      </c>
      <c r="D75" s="104" t="s">
        <v>1420</v>
      </c>
      <c r="E75" s="106" t="s">
        <v>1406</v>
      </c>
      <c r="F7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.375 UNC 2A, ASTM F835, ZINC PLATE</v>
      </c>
      <c r="G75" s="107" t="str">
        <f>CONCATENATE($L$1,"\",Table1[[#This Row],[Part Number]],".prt")</f>
        <v>\\cv-fs1\U\projects\DrawingStandards\Hardware\Bolts\ASTM_F835_Flathead_Socket_Cap\AES16C312375DG5D71.prt</v>
      </c>
      <c r="H75" s="105" t="s">
        <v>1647</v>
      </c>
    </row>
    <row r="76" spans="1:8" hidden="1" x14ac:dyDescent="0.25">
      <c r="A76" s="105" t="s">
        <v>1538</v>
      </c>
      <c r="B76" s="105">
        <v>0.3125</v>
      </c>
      <c r="C76" s="104" t="s">
        <v>1435</v>
      </c>
      <c r="D76" s="104" t="s">
        <v>1420</v>
      </c>
      <c r="E76" s="106" t="s">
        <v>1407</v>
      </c>
      <c r="F7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.500 UNC 2A, ASTM F835, ZINC PLATE</v>
      </c>
      <c r="G76" s="107" t="str">
        <f>CONCATENATE($L$1,"\",Table1[[#This Row],[Part Number]],".prt")</f>
        <v>\\cv-fs1\U\projects\DrawingStandards\Hardware\Bolts\ASTM_F835_Flathead_Socket_Cap\AES16C312500DG5D71.prt</v>
      </c>
      <c r="H76" s="105" t="s">
        <v>1647</v>
      </c>
    </row>
    <row r="77" spans="1:8" hidden="1" x14ac:dyDescent="0.25">
      <c r="A77" s="105" t="s">
        <v>1539</v>
      </c>
      <c r="B77" s="105">
        <v>0.3125</v>
      </c>
      <c r="C77" s="104" t="s">
        <v>1435</v>
      </c>
      <c r="D77" s="104" t="s">
        <v>1420</v>
      </c>
      <c r="E77" s="106" t="s">
        <v>1408</v>
      </c>
      <c r="F7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.625 UNC 2A, ASTM F835, ZINC PLATE</v>
      </c>
      <c r="G77" s="107" t="str">
        <f>CONCATENATE($L$1,"\",Table1[[#This Row],[Part Number]],".prt")</f>
        <v>\\cv-fs1\U\projects\DrawingStandards\Hardware\Bolts\ASTM_F835_Flathead_Socket_Cap\AES16C312625DG5D71.prt</v>
      </c>
      <c r="H77" s="105" t="s">
        <v>1647</v>
      </c>
    </row>
    <row r="78" spans="1:8" hidden="1" x14ac:dyDescent="0.25">
      <c r="A78" s="105" t="s">
        <v>1540</v>
      </c>
      <c r="B78" s="105">
        <v>0.3125</v>
      </c>
      <c r="C78" s="104" t="s">
        <v>1435</v>
      </c>
      <c r="D78" s="104" t="s">
        <v>1420</v>
      </c>
      <c r="E78" s="106" t="s">
        <v>1409</v>
      </c>
      <c r="F7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.750 UNC 2A, ASTM F835, ZINC PLATE</v>
      </c>
      <c r="G78" s="107" t="str">
        <f>CONCATENATE($L$1,"\",Table1[[#This Row],[Part Number]],".prt")</f>
        <v>\\cv-fs1\U\projects\DrawingStandards\Hardware\Bolts\ASTM_F835_Flathead_Socket_Cap\AES16C312750DG5D71.prt</v>
      </c>
      <c r="H78" s="105" t="s">
        <v>1647</v>
      </c>
    </row>
    <row r="79" spans="1:8" hidden="1" x14ac:dyDescent="0.25">
      <c r="A79" s="105" t="s">
        <v>1541</v>
      </c>
      <c r="B79" s="105">
        <v>0.3125</v>
      </c>
      <c r="C79" s="104" t="s">
        <v>1435</v>
      </c>
      <c r="D79" s="104" t="s">
        <v>1420</v>
      </c>
      <c r="E79" s="106" t="s">
        <v>1410</v>
      </c>
      <c r="F7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.875 UNC 2A, ASTM F835, ZINC PLATE</v>
      </c>
      <c r="G79" s="107" t="str">
        <f>CONCATENATE($L$1,"\",Table1[[#This Row],[Part Number]],".prt")</f>
        <v>\\cv-fs1\U\projects\DrawingStandards\Hardware\Bolts\ASTM_F835_Flathead_Socket_Cap\AES16C312875DG5D71.prt</v>
      </c>
      <c r="H79" s="105" t="s">
        <v>1647</v>
      </c>
    </row>
    <row r="80" spans="1:8" x14ac:dyDescent="0.25">
      <c r="A80" s="105" t="s">
        <v>1542</v>
      </c>
      <c r="B80" s="105">
        <v>0.3125</v>
      </c>
      <c r="C80" s="104" t="s">
        <v>1435</v>
      </c>
      <c r="D80" s="104" t="s">
        <v>1420</v>
      </c>
      <c r="E80" s="106" t="s">
        <v>1224</v>
      </c>
      <c r="F8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1.000 UNC 2A, ASTM F835, ZINC PLATE</v>
      </c>
      <c r="G80" s="107" t="str">
        <f>CONCATENATE($L$1,"\",Table1[[#This Row],[Part Number]],".prt")</f>
        <v>\\cv-fs1\U\projects\DrawingStandards\Hardware\Bolts\ASTM_F835_Flathead_Socket_Cap\AES16C312A00DG5D71.prt</v>
      </c>
      <c r="H80" s="105" t="s">
        <v>1647</v>
      </c>
    </row>
    <row r="81" spans="1:8" hidden="1" x14ac:dyDescent="0.25">
      <c r="A81" s="105" t="s">
        <v>1543</v>
      </c>
      <c r="B81" s="105">
        <v>0.3125</v>
      </c>
      <c r="C81" s="104" t="s">
        <v>1435</v>
      </c>
      <c r="D81" s="104" t="s">
        <v>1420</v>
      </c>
      <c r="E81" s="106" t="s">
        <v>1411</v>
      </c>
      <c r="F8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1.250 UNC 2A, ASTM F835, ZINC PLATE</v>
      </c>
      <c r="G81" s="107" t="str">
        <f>CONCATENATE($L$1,"\",Table1[[#This Row],[Part Number]],".prt")</f>
        <v>\\cv-fs1\U\projects\DrawingStandards\Hardware\Bolts\ASTM_F835_Flathead_Socket_Cap\AES16C312A25DG5D71.prt</v>
      </c>
      <c r="H81" s="105" t="s">
        <v>1647</v>
      </c>
    </row>
    <row r="82" spans="1:8" hidden="1" x14ac:dyDescent="0.25">
      <c r="A82" s="105" t="s">
        <v>1544</v>
      </c>
      <c r="B82" s="105">
        <v>0.3125</v>
      </c>
      <c r="C82" s="104" t="s">
        <v>1435</v>
      </c>
      <c r="D82" s="104" t="s">
        <v>1420</v>
      </c>
      <c r="E82" s="106" t="s">
        <v>1412</v>
      </c>
      <c r="F8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1.500 UNC 2A, ASTM F835, ZINC PLATE</v>
      </c>
      <c r="G82" s="107" t="str">
        <f>CONCATENATE($L$1,"\",Table1[[#This Row],[Part Number]],".prt")</f>
        <v>\\cv-fs1\U\projects\DrawingStandards\Hardware\Bolts\ASTM_F835_Flathead_Socket_Cap\AES16C312A50DG5D71.prt</v>
      </c>
      <c r="H82" s="105" t="s">
        <v>1647</v>
      </c>
    </row>
    <row r="83" spans="1:8" hidden="1" x14ac:dyDescent="0.25">
      <c r="A83" s="105" t="s">
        <v>1545</v>
      </c>
      <c r="B83" s="105">
        <v>0.3125</v>
      </c>
      <c r="C83" s="104" t="s">
        <v>1435</v>
      </c>
      <c r="D83" s="104" t="s">
        <v>1420</v>
      </c>
      <c r="E83" s="106" t="s">
        <v>1413</v>
      </c>
      <c r="F8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1.750 UNC 2A, ASTM F835, ZINC PLATE</v>
      </c>
      <c r="G83" s="107" t="str">
        <f>CONCATENATE($L$1,"\",Table1[[#This Row],[Part Number]],".prt")</f>
        <v>\\cv-fs1\U\projects\DrawingStandards\Hardware\Bolts\ASTM_F835_Flathead_Socket_Cap\AES16C312A75DG5D71.prt</v>
      </c>
      <c r="H83" s="105" t="s">
        <v>1647</v>
      </c>
    </row>
    <row r="84" spans="1:8" hidden="1" x14ac:dyDescent="0.25">
      <c r="A84" s="105" t="s">
        <v>1546</v>
      </c>
      <c r="B84" s="105">
        <v>0.3125</v>
      </c>
      <c r="C84" s="104" t="s">
        <v>1435</v>
      </c>
      <c r="D84" s="104" t="s">
        <v>1420</v>
      </c>
      <c r="E84" s="106" t="s">
        <v>1414</v>
      </c>
      <c r="F8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2.000 UNC 2A, ASTM F835, ZINC PLATE</v>
      </c>
      <c r="G84" s="107" t="str">
        <f>CONCATENATE($L$1,"\",Table1[[#This Row],[Part Number]],".prt")</f>
        <v>\\cv-fs1\U\projects\DrawingStandards\Hardware\Bolts\ASTM_F835_Flathead_Socket_Cap\AES16C312B00DG5D71.prt</v>
      </c>
      <c r="H84" s="105" t="s">
        <v>1647</v>
      </c>
    </row>
    <row r="85" spans="1:8" hidden="1" x14ac:dyDescent="0.25">
      <c r="A85" s="105" t="s">
        <v>1547</v>
      </c>
      <c r="B85" s="105">
        <v>0.3125</v>
      </c>
      <c r="C85" s="104" t="s">
        <v>1435</v>
      </c>
      <c r="D85" s="104" t="s">
        <v>1420</v>
      </c>
      <c r="E85" s="106">
        <v>2.25</v>
      </c>
      <c r="F8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2.250 UNC 2A, ASTM F835, ZINC PLATE</v>
      </c>
      <c r="G85" s="107" t="str">
        <f>CONCATENATE($L$1,"\",Table1[[#This Row],[Part Number]],".prt")</f>
        <v>\\cv-fs1\U\projects\DrawingStandards\Hardware\Bolts\ASTM_F835_Flathead_Socket_Cap\AES16C312B25DG5D71.prt</v>
      </c>
      <c r="H85" s="105" t="s">
        <v>1647</v>
      </c>
    </row>
    <row r="86" spans="1:8" hidden="1" x14ac:dyDescent="0.25">
      <c r="A86" s="105" t="s">
        <v>1548</v>
      </c>
      <c r="B86" s="105">
        <v>0.3125</v>
      </c>
      <c r="C86" s="104" t="s">
        <v>1435</v>
      </c>
      <c r="D86" s="104" t="s">
        <v>1420</v>
      </c>
      <c r="E86" s="106" t="s">
        <v>1416</v>
      </c>
      <c r="F8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2.500 UNC 2A, ASTM F835, ZINC PLATE</v>
      </c>
      <c r="G86" s="107" t="str">
        <f>CONCATENATE($L$1,"\",Table1[[#This Row],[Part Number]],".prt")</f>
        <v>\\cv-fs1\U\projects\DrawingStandards\Hardware\Bolts\ASTM_F835_Flathead_Socket_Cap\AES16C312B50DG5D71.prt</v>
      </c>
      <c r="H86" s="105" t="s">
        <v>1647</v>
      </c>
    </row>
    <row r="87" spans="1:8" hidden="1" x14ac:dyDescent="0.25">
      <c r="A87" s="105" t="s">
        <v>1549</v>
      </c>
      <c r="B87" s="105">
        <v>0.3125</v>
      </c>
      <c r="C87" s="104" t="s">
        <v>1435</v>
      </c>
      <c r="D87" s="104" t="s">
        <v>1420</v>
      </c>
      <c r="E87" s="106">
        <v>2.75</v>
      </c>
      <c r="F8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2.750 UNC 2A, ASTM F835, ZINC PLATE</v>
      </c>
      <c r="G87" s="107" t="str">
        <f>CONCATENATE($L$1,"\",Table1[[#This Row],[Part Number]],".prt")</f>
        <v>\\cv-fs1\U\projects\DrawingStandards\Hardware\Bolts\ASTM_F835_Flathead_Socket_Cap\AES16C312B75DG5D71.prt</v>
      </c>
      <c r="H87" s="105" t="s">
        <v>1647</v>
      </c>
    </row>
    <row r="88" spans="1:8" hidden="1" x14ac:dyDescent="0.25">
      <c r="A88" s="105" t="s">
        <v>1550</v>
      </c>
      <c r="B88" s="105">
        <v>0.3125</v>
      </c>
      <c r="C88" s="104" t="s">
        <v>1435</v>
      </c>
      <c r="D88" s="104" t="s">
        <v>1420</v>
      </c>
      <c r="E88" s="106" t="s">
        <v>1418</v>
      </c>
      <c r="F8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3.000 UNC 2A, ASTM F835, ZINC PLATE</v>
      </c>
      <c r="G88" s="107" t="str">
        <f>CONCATENATE($L$1,"\",Table1[[#This Row],[Part Number]],".prt")</f>
        <v>\\cv-fs1\U\projects\DrawingStandards\Hardware\Bolts\ASTM_F835_Flathead_Socket_Cap\AES16C312C00DG5D71.prt</v>
      </c>
      <c r="H88" s="105" t="s">
        <v>1647</v>
      </c>
    </row>
    <row r="89" spans="1:8" hidden="1" x14ac:dyDescent="0.25">
      <c r="A89" s="105" t="s">
        <v>1551</v>
      </c>
      <c r="B89" s="105">
        <v>0.3125</v>
      </c>
      <c r="C89" s="104" t="s">
        <v>1435</v>
      </c>
      <c r="D89" s="104" t="s">
        <v>1420</v>
      </c>
      <c r="E89" s="106">
        <v>3.5</v>
      </c>
      <c r="F8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.312-18 X 3.500 UNC 2A, ASTM F835, ZINC PLATE</v>
      </c>
      <c r="G89" s="107" t="str">
        <f>CONCATENATE($L$1,"\",Table1[[#This Row],[Part Number]],".prt")</f>
        <v>\\cv-fs1\U\projects\DrawingStandards\Hardware\Bolts\ASTM_F835_Flathead_Socket_Cap\AES16C312C50DG5D71.prt</v>
      </c>
      <c r="H89" s="105" t="s">
        <v>1647</v>
      </c>
    </row>
    <row r="90" spans="1:8" hidden="1" x14ac:dyDescent="0.25">
      <c r="A90" s="105" t="s">
        <v>1552</v>
      </c>
      <c r="B90" s="105">
        <v>0.3125</v>
      </c>
      <c r="C90" s="104" t="s">
        <v>1436</v>
      </c>
      <c r="D90" s="104" t="s">
        <v>1424</v>
      </c>
      <c r="E90" s="106" t="s">
        <v>1407</v>
      </c>
      <c r="F9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.500 UNF 2A, ASTM F835, ZINC PLATE</v>
      </c>
      <c r="G90" s="107" t="str">
        <f>CONCATENATE($L$1,"\",Table1[[#This Row],[Part Number]],".prt")</f>
        <v>\\cv-fs1\U\projects\DrawingStandards\Hardware\Bolts\ASTM_F835_Flathead_Socket_Cap\AES16F312500DG5D71.prt</v>
      </c>
      <c r="H90" s="105" t="s">
        <v>1647</v>
      </c>
    </row>
    <row r="91" spans="1:8" hidden="1" x14ac:dyDescent="0.25">
      <c r="A91" s="105" t="s">
        <v>1553</v>
      </c>
      <c r="B91" s="105">
        <v>0.3125</v>
      </c>
      <c r="C91" s="104" t="s">
        <v>1436</v>
      </c>
      <c r="D91" s="104" t="s">
        <v>1424</v>
      </c>
      <c r="E91" s="106" t="s">
        <v>1409</v>
      </c>
      <c r="F9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.750 UNF 2A, ASTM F835, ZINC PLATE</v>
      </c>
      <c r="G91" s="107" t="str">
        <f>CONCATENATE($L$1,"\",Table1[[#This Row],[Part Number]],".prt")</f>
        <v>\\cv-fs1\U\projects\DrawingStandards\Hardware\Bolts\ASTM_F835_Flathead_Socket_Cap\AES16F312750DG5D71.prt</v>
      </c>
      <c r="H91" s="105" t="s">
        <v>1647</v>
      </c>
    </row>
    <row r="92" spans="1:8" hidden="1" x14ac:dyDescent="0.25">
      <c r="A92" s="105" t="s">
        <v>1554</v>
      </c>
      <c r="B92" s="105">
        <v>0.3125</v>
      </c>
      <c r="C92" s="104" t="s">
        <v>1436</v>
      </c>
      <c r="D92" s="104" t="s">
        <v>1424</v>
      </c>
      <c r="E92" s="106" t="s">
        <v>1224</v>
      </c>
      <c r="F9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1.000 UNF 2A, ASTM F835, ZINC PLATE</v>
      </c>
      <c r="G92" s="107" t="str">
        <f>CONCATENATE($L$1,"\",Table1[[#This Row],[Part Number]],".prt")</f>
        <v>\\cv-fs1\U\projects\DrawingStandards\Hardware\Bolts\ASTM_F835_Flathead_Socket_Cap\AES16F312A00DG5D71.prt</v>
      </c>
      <c r="H92" s="105" t="s">
        <v>1647</v>
      </c>
    </row>
    <row r="93" spans="1:8" hidden="1" x14ac:dyDescent="0.25">
      <c r="A93" s="105" t="s">
        <v>1555</v>
      </c>
      <c r="B93" s="105">
        <v>0.3125</v>
      </c>
      <c r="C93" s="104" t="s">
        <v>1436</v>
      </c>
      <c r="D93" s="104" t="s">
        <v>1424</v>
      </c>
      <c r="E93" s="106">
        <v>1.25</v>
      </c>
      <c r="F9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1.250 UNF 2A, ASTM F835, ZINC PLATE</v>
      </c>
      <c r="G93" s="107" t="str">
        <f>CONCATENATE($L$1,"\",Table1[[#This Row],[Part Number]],".prt")</f>
        <v>\\cv-fs1\U\projects\DrawingStandards\Hardware\Bolts\ASTM_F835_Flathead_Socket_Cap\AES16F312A25DG5D71.prt</v>
      </c>
      <c r="H93" s="105" t="s">
        <v>1647</v>
      </c>
    </row>
    <row r="94" spans="1:8" hidden="1" x14ac:dyDescent="0.25">
      <c r="A94" s="105" t="s">
        <v>1556</v>
      </c>
      <c r="B94" s="105">
        <v>0.3125</v>
      </c>
      <c r="C94" s="104" t="s">
        <v>1436</v>
      </c>
      <c r="D94" s="104" t="s">
        <v>1424</v>
      </c>
      <c r="E94" s="106" t="s">
        <v>1412</v>
      </c>
      <c r="F9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1.500 UNF 2A, ASTM F835, ZINC PLATE</v>
      </c>
      <c r="G94" s="107" t="str">
        <f>CONCATENATE($L$1,"\",Table1[[#This Row],[Part Number]],".prt")</f>
        <v>\\cv-fs1\U\projects\DrawingStandards\Hardware\Bolts\ASTM_F835_Flathead_Socket_Cap\AES16F312A50DG5D71.prt</v>
      </c>
      <c r="H94" s="105" t="s">
        <v>1647</v>
      </c>
    </row>
    <row r="95" spans="1:8" hidden="1" x14ac:dyDescent="0.25">
      <c r="A95" s="105" t="s">
        <v>1557</v>
      </c>
      <c r="B95" s="105">
        <v>0.3125</v>
      </c>
      <c r="C95" s="104" t="s">
        <v>1436</v>
      </c>
      <c r="D95" s="104" t="s">
        <v>1424</v>
      </c>
      <c r="E95" s="106">
        <v>1.75</v>
      </c>
      <c r="F9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1.750 UNF 2A, ASTM F835, ZINC PLATE</v>
      </c>
      <c r="G95" s="107" t="str">
        <f>CONCATENATE($L$1,"\",Table1[[#This Row],[Part Number]],".prt")</f>
        <v>\\cv-fs1\U\projects\DrawingStandards\Hardware\Bolts\ASTM_F835_Flathead_Socket_Cap\AES16F312A75DG5D71.prt</v>
      </c>
      <c r="H95" s="105" t="s">
        <v>1647</v>
      </c>
    </row>
    <row r="96" spans="1:8" hidden="1" x14ac:dyDescent="0.25">
      <c r="A96" s="105" t="s">
        <v>1558</v>
      </c>
      <c r="B96" s="105">
        <v>0.3125</v>
      </c>
      <c r="C96" s="104" t="s">
        <v>1436</v>
      </c>
      <c r="D96" s="104" t="s">
        <v>1424</v>
      </c>
      <c r="E96" s="106">
        <v>2</v>
      </c>
      <c r="F9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2.000 UNF 2A, ASTM F835, ZINC PLATE</v>
      </c>
      <c r="G96" s="107" t="str">
        <f>CONCATENATE($L$1,"\",Table1[[#This Row],[Part Number]],".prt")</f>
        <v>\\cv-fs1\U\projects\DrawingStandards\Hardware\Bolts\ASTM_F835_Flathead_Socket_Cap\AES16F312B00DG5D71.prt</v>
      </c>
      <c r="H96" s="105" t="s">
        <v>1647</v>
      </c>
    </row>
    <row r="97" spans="1:8" hidden="1" x14ac:dyDescent="0.25">
      <c r="A97" s="105" t="s">
        <v>1559</v>
      </c>
      <c r="B97" s="105">
        <v>0.3125</v>
      </c>
      <c r="C97" s="104" t="s">
        <v>1436</v>
      </c>
      <c r="D97" s="104" t="s">
        <v>1424</v>
      </c>
      <c r="E97" s="106">
        <v>2.5</v>
      </c>
      <c r="F9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.312-24 X 2.500 UNF 2A, ASTM F835, ZINC PLATE</v>
      </c>
      <c r="G97" s="107" t="str">
        <f>CONCATENATE($L$1,"\",Table1[[#This Row],[Part Number]],".prt")</f>
        <v>\\cv-fs1\U\projects\DrawingStandards\Hardware\Bolts\ASTM_F835_Flathead_Socket_Cap\AES16F312B50DG5D71.prt</v>
      </c>
      <c r="H97" s="105" t="s">
        <v>1647</v>
      </c>
    </row>
    <row r="98" spans="1:8" hidden="1" x14ac:dyDescent="0.25">
      <c r="A98" s="105" t="s">
        <v>1560</v>
      </c>
      <c r="B98" s="105">
        <v>0.375</v>
      </c>
      <c r="C98" s="104" t="s">
        <v>1437</v>
      </c>
      <c r="D98" s="104" t="s">
        <v>1420</v>
      </c>
      <c r="E98" s="106" t="s">
        <v>1407</v>
      </c>
      <c r="F9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.500 UNC 2A, ASTM F835, ZINC PLATE</v>
      </c>
      <c r="G98" s="107" t="str">
        <f>CONCATENATE($L$1,"\",Table1[[#This Row],[Part Number]],".prt")</f>
        <v>\\cv-fs1\U\projects\DrawingStandards\Hardware\Bolts\ASTM_F835_Flathead_Socket_Cap\AES16C375500DG5D71.prt</v>
      </c>
      <c r="H98" s="105" t="s">
        <v>1647</v>
      </c>
    </row>
    <row r="99" spans="1:8" hidden="1" x14ac:dyDescent="0.25">
      <c r="A99" s="105" t="s">
        <v>1561</v>
      </c>
      <c r="B99" s="105">
        <v>0.375</v>
      </c>
      <c r="C99" s="104" t="s">
        <v>1437</v>
      </c>
      <c r="D99" s="104" t="s">
        <v>1420</v>
      </c>
      <c r="E99" s="106" t="s">
        <v>1408</v>
      </c>
      <c r="F9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.625 UNC 2A, ASTM F835, ZINC PLATE</v>
      </c>
      <c r="G99" s="107" t="str">
        <f>CONCATENATE($L$1,"\",Table1[[#This Row],[Part Number]],".prt")</f>
        <v>\\cv-fs1\U\projects\DrawingStandards\Hardware\Bolts\ASTM_F835_Flathead_Socket_Cap\AES16C375625DG5D71.prt</v>
      </c>
      <c r="H99" s="105" t="s">
        <v>1647</v>
      </c>
    </row>
    <row r="100" spans="1:8" hidden="1" x14ac:dyDescent="0.25">
      <c r="A100" s="105" t="s">
        <v>1562</v>
      </c>
      <c r="B100" s="105">
        <v>0.375</v>
      </c>
      <c r="C100" s="104" t="s">
        <v>1437</v>
      </c>
      <c r="D100" s="104" t="s">
        <v>1420</v>
      </c>
      <c r="E100" s="106" t="s">
        <v>1409</v>
      </c>
      <c r="F10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.750 UNC 2A, ASTM F835, ZINC PLATE</v>
      </c>
      <c r="G100" s="107" t="str">
        <f>CONCATENATE($L$1,"\",Table1[[#This Row],[Part Number]],".prt")</f>
        <v>\\cv-fs1\U\projects\DrawingStandards\Hardware\Bolts\ASTM_F835_Flathead_Socket_Cap\AES16C375750DG5D71.prt</v>
      </c>
      <c r="H100" s="105" t="s">
        <v>1647</v>
      </c>
    </row>
    <row r="101" spans="1:8" hidden="1" x14ac:dyDescent="0.25">
      <c r="A101" s="105" t="s">
        <v>1563</v>
      </c>
      <c r="B101" s="105">
        <v>0.375</v>
      </c>
      <c r="C101" s="104" t="s">
        <v>1437</v>
      </c>
      <c r="D101" s="104" t="s">
        <v>1420</v>
      </c>
      <c r="E101" s="106" t="s">
        <v>1224</v>
      </c>
      <c r="F10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1.000 UNC 2A, ASTM F835, ZINC PLATE</v>
      </c>
      <c r="G101" s="107" t="str">
        <f>CONCATENATE($L$1,"\",Table1[[#This Row],[Part Number]],".prt")</f>
        <v>\\cv-fs1\U\projects\DrawingStandards\Hardware\Bolts\ASTM_F835_Flathead_Socket_Cap\AES16C375A00DG5D71.prt</v>
      </c>
      <c r="H101" s="105" t="s">
        <v>1647</v>
      </c>
    </row>
    <row r="102" spans="1:8" hidden="1" x14ac:dyDescent="0.25">
      <c r="A102" s="105" t="s">
        <v>1564</v>
      </c>
      <c r="B102" s="105">
        <v>0.375</v>
      </c>
      <c r="C102" s="104" t="s">
        <v>1437</v>
      </c>
      <c r="D102" s="104" t="s">
        <v>1420</v>
      </c>
      <c r="E102" s="106" t="s">
        <v>1411</v>
      </c>
      <c r="F10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1.250 UNC 2A, ASTM F835, ZINC PLATE</v>
      </c>
      <c r="G102" s="107" t="str">
        <f>CONCATENATE($L$1,"\",Table1[[#This Row],[Part Number]],".prt")</f>
        <v>\\cv-fs1\U\projects\DrawingStandards\Hardware\Bolts\ASTM_F835_Flathead_Socket_Cap\AES16C375A25DG5D71.prt</v>
      </c>
      <c r="H102" s="105" t="s">
        <v>1647</v>
      </c>
    </row>
    <row r="103" spans="1:8" hidden="1" x14ac:dyDescent="0.25">
      <c r="A103" s="105" t="s">
        <v>1565</v>
      </c>
      <c r="B103" s="105">
        <v>0.375</v>
      </c>
      <c r="C103" s="104" t="s">
        <v>1437</v>
      </c>
      <c r="D103" s="104" t="s">
        <v>1420</v>
      </c>
      <c r="E103" s="106" t="s">
        <v>1412</v>
      </c>
      <c r="F10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1.500 UNC 2A, ASTM F835, ZINC PLATE</v>
      </c>
      <c r="G103" s="107" t="str">
        <f>CONCATENATE($L$1,"\",Table1[[#This Row],[Part Number]],".prt")</f>
        <v>\\cv-fs1\U\projects\DrawingStandards\Hardware\Bolts\ASTM_F835_Flathead_Socket_Cap\AES16C375A50DG5D71.prt</v>
      </c>
      <c r="H103" s="105" t="s">
        <v>1647</v>
      </c>
    </row>
    <row r="104" spans="1:8" hidden="1" x14ac:dyDescent="0.25">
      <c r="A104" s="105" t="s">
        <v>1566</v>
      </c>
      <c r="B104" s="105">
        <v>0.375</v>
      </c>
      <c r="C104" s="104" t="s">
        <v>1437</v>
      </c>
      <c r="D104" s="104" t="s">
        <v>1420</v>
      </c>
      <c r="E104" s="106" t="s">
        <v>1413</v>
      </c>
      <c r="F10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1.750 UNC 2A, ASTM F835, ZINC PLATE</v>
      </c>
      <c r="G104" s="107" t="str">
        <f>CONCATENATE($L$1,"\",Table1[[#This Row],[Part Number]],".prt")</f>
        <v>\\cv-fs1\U\projects\DrawingStandards\Hardware\Bolts\ASTM_F835_Flathead_Socket_Cap\AES16C375A75DG5D71.prt</v>
      </c>
      <c r="H104" s="105" t="s">
        <v>1647</v>
      </c>
    </row>
    <row r="105" spans="1:8" hidden="1" x14ac:dyDescent="0.25">
      <c r="A105" s="105" t="s">
        <v>1567</v>
      </c>
      <c r="B105" s="105">
        <v>0.375</v>
      </c>
      <c r="C105" s="104" t="s">
        <v>1437</v>
      </c>
      <c r="D105" s="104" t="s">
        <v>1420</v>
      </c>
      <c r="E105" s="106" t="s">
        <v>1414</v>
      </c>
      <c r="F10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2.000 UNC 2A, ASTM F835, ZINC PLATE</v>
      </c>
      <c r="G105" s="107" t="str">
        <f>CONCATENATE($L$1,"\",Table1[[#This Row],[Part Number]],".prt")</f>
        <v>\\cv-fs1\U\projects\DrawingStandards\Hardware\Bolts\ASTM_F835_Flathead_Socket_Cap\AES16C375B00DG5D71.prt</v>
      </c>
      <c r="H105" s="105" t="s">
        <v>1647</v>
      </c>
    </row>
    <row r="106" spans="1:8" hidden="1" x14ac:dyDescent="0.25">
      <c r="A106" s="105" t="s">
        <v>1568</v>
      </c>
      <c r="B106" s="105">
        <v>0.375</v>
      </c>
      <c r="C106" s="104" t="s">
        <v>1437</v>
      </c>
      <c r="D106" s="104" t="s">
        <v>1420</v>
      </c>
      <c r="E106" s="106">
        <v>2.25</v>
      </c>
      <c r="F10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2.250 UNC 2A, ASTM F835, ZINC PLATE</v>
      </c>
      <c r="G106" s="107" t="str">
        <f>CONCATENATE($L$1,"\",Table1[[#This Row],[Part Number]],".prt")</f>
        <v>\\cv-fs1\U\projects\DrawingStandards\Hardware\Bolts\ASTM_F835_Flathead_Socket_Cap\AES16C375B25DG5D71.prt</v>
      </c>
      <c r="H106" s="105" t="s">
        <v>1647</v>
      </c>
    </row>
    <row r="107" spans="1:8" hidden="1" x14ac:dyDescent="0.25">
      <c r="A107" s="105" t="s">
        <v>1569</v>
      </c>
      <c r="B107" s="105">
        <v>0.375</v>
      </c>
      <c r="C107" s="104" t="s">
        <v>1437</v>
      </c>
      <c r="D107" s="104" t="s">
        <v>1420</v>
      </c>
      <c r="E107" s="106" t="s">
        <v>1416</v>
      </c>
      <c r="F10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2.500 UNC 2A, ASTM F835, ZINC PLATE</v>
      </c>
      <c r="G107" s="107" t="str">
        <f>CONCATENATE($L$1,"\",Table1[[#This Row],[Part Number]],".prt")</f>
        <v>\\cv-fs1\U\projects\DrawingStandards\Hardware\Bolts\ASTM_F835_Flathead_Socket_Cap\AES16C375B50DG5D71.prt</v>
      </c>
      <c r="H107" s="105" t="s">
        <v>1647</v>
      </c>
    </row>
    <row r="108" spans="1:8" hidden="1" x14ac:dyDescent="0.25">
      <c r="A108" s="105" t="s">
        <v>1570</v>
      </c>
      <c r="B108" s="105">
        <v>0.375</v>
      </c>
      <c r="C108" s="104" t="s">
        <v>1437</v>
      </c>
      <c r="D108" s="104" t="s">
        <v>1420</v>
      </c>
      <c r="E108" s="106" t="s">
        <v>1418</v>
      </c>
      <c r="F10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3.000 UNC 2A, ASTM F835, ZINC PLATE</v>
      </c>
      <c r="G108" s="107" t="str">
        <f>CONCATENATE($L$1,"\",Table1[[#This Row],[Part Number]],".prt")</f>
        <v>\\cv-fs1\U\projects\DrawingStandards\Hardware\Bolts\ASTM_F835_Flathead_Socket_Cap\AES16C375C00DG5D71.prt</v>
      </c>
      <c r="H108" s="105" t="s">
        <v>1647</v>
      </c>
    </row>
    <row r="109" spans="1:8" hidden="1" x14ac:dyDescent="0.25">
      <c r="A109" s="105" t="s">
        <v>1571</v>
      </c>
      <c r="B109" s="105">
        <v>0.375</v>
      </c>
      <c r="C109" s="104" t="s">
        <v>1437</v>
      </c>
      <c r="D109" s="104" t="s">
        <v>1420</v>
      </c>
      <c r="E109" s="106" t="s">
        <v>1438</v>
      </c>
      <c r="F10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3.500 UNC 2A, ASTM F835, ZINC PLATE</v>
      </c>
      <c r="G109" s="107" t="str">
        <f>CONCATENATE($L$1,"\",Table1[[#This Row],[Part Number]],".prt")</f>
        <v>\\cv-fs1\U\projects\DrawingStandards\Hardware\Bolts\ASTM_F835_Flathead_Socket_Cap\AES16C375C50DG5D71.prt</v>
      </c>
      <c r="H109" s="105" t="s">
        <v>1647</v>
      </c>
    </row>
    <row r="110" spans="1:8" hidden="1" x14ac:dyDescent="0.25">
      <c r="A110" s="105" t="s">
        <v>1572</v>
      </c>
      <c r="B110" s="105">
        <v>0.375</v>
      </c>
      <c r="C110" s="104" t="s">
        <v>1437</v>
      </c>
      <c r="D110" s="104" t="s">
        <v>1420</v>
      </c>
      <c r="E110" s="106">
        <v>4</v>
      </c>
      <c r="F11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4.000 UNC 2A, ASTM F835, ZINC PLATE</v>
      </c>
      <c r="G110" s="107" t="str">
        <f>CONCATENATE($L$1,"\",Table1[[#This Row],[Part Number]],".prt")</f>
        <v>\\cv-fs1\U\projects\DrawingStandards\Hardware\Bolts\ASTM_F835_Flathead_Socket_Cap\AES16C375D00DG5D71.prt</v>
      </c>
      <c r="H110" s="105" t="s">
        <v>1647</v>
      </c>
    </row>
    <row r="111" spans="1:8" hidden="1" x14ac:dyDescent="0.25">
      <c r="A111" s="105" t="s">
        <v>1573</v>
      </c>
      <c r="B111" s="105">
        <v>0.375</v>
      </c>
      <c r="C111" s="104" t="s">
        <v>1437</v>
      </c>
      <c r="D111" s="104" t="s">
        <v>1420</v>
      </c>
      <c r="E111" s="106">
        <v>4.5</v>
      </c>
      <c r="F11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4.500 UNC 2A, ASTM F835, ZINC PLATE</v>
      </c>
      <c r="G111" s="107" t="str">
        <f>CONCATENATE($L$1,"\",Table1[[#This Row],[Part Number]],".prt")</f>
        <v>\\cv-fs1\U\projects\DrawingStandards\Hardware\Bolts\ASTM_F835_Flathead_Socket_Cap\AES16C375D50DG5D71.prt</v>
      </c>
      <c r="H111" s="105" t="s">
        <v>1647</v>
      </c>
    </row>
    <row r="112" spans="1:8" hidden="1" x14ac:dyDescent="0.25">
      <c r="A112" s="105" t="s">
        <v>1574</v>
      </c>
      <c r="B112" s="105">
        <v>0.375</v>
      </c>
      <c r="C112" s="104" t="s">
        <v>1437</v>
      </c>
      <c r="D112" s="104" t="s">
        <v>1420</v>
      </c>
      <c r="E112" s="106">
        <v>5</v>
      </c>
      <c r="F11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5.000 UNC 2A, ASTM F835, ZINC PLATE</v>
      </c>
      <c r="G112" s="107" t="str">
        <f>CONCATENATE($L$1,"\",Table1[[#This Row],[Part Number]],".prt")</f>
        <v>\\cv-fs1\U\projects\DrawingStandards\Hardware\Bolts\ASTM_F835_Flathead_Socket_Cap\AES16C375E00DG5D71.prt</v>
      </c>
      <c r="H112" s="105" t="s">
        <v>1647</v>
      </c>
    </row>
    <row r="113" spans="1:8" hidden="1" x14ac:dyDescent="0.25">
      <c r="A113" s="105" t="s">
        <v>1575</v>
      </c>
      <c r="B113" s="105">
        <v>0.375</v>
      </c>
      <c r="C113" s="104" t="s">
        <v>1437</v>
      </c>
      <c r="D113" s="104" t="s">
        <v>1420</v>
      </c>
      <c r="E113" s="106">
        <v>5.5</v>
      </c>
      <c r="F11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.375-16 X 5.500 UNC 2A, ASTM F835, ZINC PLATE</v>
      </c>
      <c r="G113" s="107" t="str">
        <f>CONCATENATE($L$1,"\",Table1[[#This Row],[Part Number]],".prt")</f>
        <v>\\cv-fs1\U\projects\DrawingStandards\Hardware\Bolts\ASTM_F835_Flathead_Socket_Cap\AES16C375E50DG5D71.prt</v>
      </c>
      <c r="H113" s="105" t="s">
        <v>1647</v>
      </c>
    </row>
    <row r="114" spans="1:8" hidden="1" x14ac:dyDescent="0.25">
      <c r="A114" s="105" t="s">
        <v>1576</v>
      </c>
      <c r="B114" s="105">
        <v>0.375</v>
      </c>
      <c r="C114" s="104" t="s">
        <v>1577</v>
      </c>
      <c r="D114" s="104" t="s">
        <v>1424</v>
      </c>
      <c r="E114" s="106" t="s">
        <v>1409</v>
      </c>
      <c r="F11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.375-24 X .750 UNF 2A, ASTM F835, ZINC PLATE</v>
      </c>
      <c r="G114" s="107" t="str">
        <f>CONCATENATE($L$1,"\",Table1[[#This Row],[Part Number]],".prt")</f>
        <v>\\cv-fs1\U\projects\DrawingStandards\Hardware\Bolts\ASTM_F835_Flathead_Socket_Cap\AES16F375750DG5D71.prt</v>
      </c>
      <c r="H114" s="105" t="s">
        <v>1647</v>
      </c>
    </row>
    <row r="115" spans="1:8" hidden="1" x14ac:dyDescent="0.25">
      <c r="A115" s="105" t="s">
        <v>1578</v>
      </c>
      <c r="B115" s="105">
        <v>0.375</v>
      </c>
      <c r="C115" s="104" t="s">
        <v>1577</v>
      </c>
      <c r="D115" s="104" t="s">
        <v>1424</v>
      </c>
      <c r="E115" s="106" t="s">
        <v>1224</v>
      </c>
      <c r="F11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.375-24 X 1.000 UNF 2A, ASTM F835, ZINC PLATE</v>
      </c>
      <c r="G115" s="107" t="str">
        <f>CONCATENATE($L$1,"\",Table1[[#This Row],[Part Number]],".prt")</f>
        <v>\\cv-fs1\U\projects\DrawingStandards\Hardware\Bolts\ASTM_F835_Flathead_Socket_Cap\AES16F375A00DG5D71.prt</v>
      </c>
      <c r="H115" s="105" t="s">
        <v>1647</v>
      </c>
    </row>
    <row r="116" spans="1:8" hidden="1" x14ac:dyDescent="0.25">
      <c r="A116" s="105" t="s">
        <v>1579</v>
      </c>
      <c r="B116" s="105">
        <v>0.375</v>
      </c>
      <c r="C116" s="104" t="s">
        <v>1577</v>
      </c>
      <c r="D116" s="104" t="s">
        <v>1424</v>
      </c>
      <c r="E116" s="106" t="s">
        <v>1412</v>
      </c>
      <c r="F11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.375-24 X 1.500 UNF 2A, ASTM F835, ZINC PLATE</v>
      </c>
      <c r="G116" s="107" t="str">
        <f>CONCATENATE($L$1,"\",Table1[[#This Row],[Part Number]],".prt")</f>
        <v>\\cv-fs1\U\projects\DrawingStandards\Hardware\Bolts\ASTM_F835_Flathead_Socket_Cap\AES16F375A50DG5D71.prt</v>
      </c>
      <c r="H116" s="105" t="s">
        <v>1647</v>
      </c>
    </row>
    <row r="117" spans="1:8" hidden="1" x14ac:dyDescent="0.25">
      <c r="A117" s="105" t="s">
        <v>1580</v>
      </c>
      <c r="B117" s="105">
        <v>0.375</v>
      </c>
      <c r="C117" s="104" t="s">
        <v>1577</v>
      </c>
      <c r="D117" s="104" t="s">
        <v>1424</v>
      </c>
      <c r="E117" s="106">
        <v>1.75</v>
      </c>
      <c r="F11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.375-24 X 1.750 UNF 2A, ASTM F835, ZINC PLATE</v>
      </c>
      <c r="G117" s="107" t="str">
        <f>CONCATENATE($L$1,"\",Table1[[#This Row],[Part Number]],".prt")</f>
        <v>\\cv-fs1\U\projects\DrawingStandards\Hardware\Bolts\ASTM_F835_Flathead_Socket_Cap\AES16F375A75DG5D71.prt</v>
      </c>
      <c r="H117" s="105" t="s">
        <v>1647</v>
      </c>
    </row>
    <row r="118" spans="1:8" hidden="1" x14ac:dyDescent="0.25">
      <c r="A118" s="105" t="s">
        <v>1581</v>
      </c>
      <c r="B118" s="105">
        <v>0.375</v>
      </c>
      <c r="C118" s="104" t="s">
        <v>1577</v>
      </c>
      <c r="D118" s="104" t="s">
        <v>1424</v>
      </c>
      <c r="E118" s="106">
        <v>2.5</v>
      </c>
      <c r="F11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.375-24 X 2.500 UNF 2A, ASTM F835, ZINC PLATE</v>
      </c>
      <c r="G118" s="107" t="str">
        <f>CONCATENATE($L$1,"\",Table1[[#This Row],[Part Number]],".prt")</f>
        <v>\\cv-fs1\U\projects\DrawingStandards\Hardware\Bolts\ASTM_F835_Flathead_Socket_Cap\AES16F375B50DG5D71.prt</v>
      </c>
      <c r="H118" s="105" t="s">
        <v>1647</v>
      </c>
    </row>
    <row r="119" spans="1:8" hidden="1" x14ac:dyDescent="0.25">
      <c r="A119" s="105" t="s">
        <v>1582</v>
      </c>
      <c r="B119" s="105">
        <v>0.4375</v>
      </c>
      <c r="C119" s="104" t="s">
        <v>1439</v>
      </c>
      <c r="D119" s="104" t="s">
        <v>1420</v>
      </c>
      <c r="E119" s="106" t="s">
        <v>1409</v>
      </c>
      <c r="F11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.438-14 X .750 UNC 2A, ASTM F835, ZINC PLATE</v>
      </c>
      <c r="G119" s="107" t="str">
        <f>CONCATENATE($L$1,"\",Table1[[#This Row],[Part Number]],".prt")</f>
        <v>\\cv-fs1\U\projects\DrawingStandards\Hardware\Bolts\ASTM_F835_Flathead_Socket_Cap\AES16C438750DG5D71.prt</v>
      </c>
      <c r="H119" s="105" t="s">
        <v>1647</v>
      </c>
    </row>
    <row r="120" spans="1:8" hidden="1" x14ac:dyDescent="0.25">
      <c r="A120" s="105" t="s">
        <v>1583</v>
      </c>
      <c r="B120" s="105">
        <v>0.4375</v>
      </c>
      <c r="C120" s="104" t="s">
        <v>1439</v>
      </c>
      <c r="D120" s="104" t="s">
        <v>1420</v>
      </c>
      <c r="E120" s="106" t="s">
        <v>1224</v>
      </c>
      <c r="F12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.438-14 X 1.000 UNC 2A, ASTM F835, ZINC PLATE</v>
      </c>
      <c r="G120" s="107" t="str">
        <f>CONCATENATE($L$1,"\",Table1[[#This Row],[Part Number]],".prt")</f>
        <v>\\cv-fs1\U\projects\DrawingStandards\Hardware\Bolts\ASTM_F835_Flathead_Socket_Cap\AES16C438A00DG5D71.prt</v>
      </c>
      <c r="H120" s="105" t="s">
        <v>1647</v>
      </c>
    </row>
    <row r="121" spans="1:8" hidden="1" x14ac:dyDescent="0.25">
      <c r="A121" s="105" t="s">
        <v>1584</v>
      </c>
      <c r="B121" s="105">
        <v>0.4375</v>
      </c>
      <c r="C121" s="104" t="s">
        <v>1439</v>
      </c>
      <c r="D121" s="104" t="s">
        <v>1420</v>
      </c>
      <c r="E121" s="106" t="s">
        <v>1412</v>
      </c>
      <c r="F12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.438-14 X 1.500 UNC 2A, ASTM F835, ZINC PLATE</v>
      </c>
      <c r="G121" s="107" t="str">
        <f>CONCATENATE($L$1,"\",Table1[[#This Row],[Part Number]],".prt")</f>
        <v>\\cv-fs1\U\projects\DrawingStandards\Hardware\Bolts\ASTM_F835_Flathead_Socket_Cap\AES16C438A50DG5D71.prt</v>
      </c>
      <c r="H121" s="105" t="s">
        <v>1647</v>
      </c>
    </row>
    <row r="122" spans="1:8" hidden="1" x14ac:dyDescent="0.25">
      <c r="A122" s="105" t="s">
        <v>1585</v>
      </c>
      <c r="B122" s="105">
        <v>0.4375</v>
      </c>
      <c r="C122" s="104" t="s">
        <v>1439</v>
      </c>
      <c r="D122" s="104" t="s">
        <v>1420</v>
      </c>
      <c r="E122" s="106">
        <v>1.75</v>
      </c>
      <c r="F12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.438-14 X 1.750 UNC 2A, ASTM F835, ZINC PLATE</v>
      </c>
      <c r="G122" s="107" t="str">
        <f>CONCATENATE($L$1,"\",Table1[[#This Row],[Part Number]],".prt")</f>
        <v>\\cv-fs1\U\projects\DrawingStandards\Hardware\Bolts\ASTM_F835_Flathead_Socket_Cap\AES16C438A75DG5D71.prt</v>
      </c>
      <c r="H122" s="105" t="s">
        <v>1647</v>
      </c>
    </row>
    <row r="123" spans="1:8" hidden="1" x14ac:dyDescent="0.25">
      <c r="A123" s="105" t="s">
        <v>1586</v>
      </c>
      <c r="B123" s="105">
        <v>0.4375</v>
      </c>
      <c r="C123" s="104" t="s">
        <v>1439</v>
      </c>
      <c r="D123" s="104" t="s">
        <v>1420</v>
      </c>
      <c r="E123" s="106">
        <v>2</v>
      </c>
      <c r="F12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.438-14 X 2.000 UNC 2A, ASTM F835, ZINC PLATE</v>
      </c>
      <c r="G123" s="107" t="str">
        <f>CONCATENATE($L$1,"\",Table1[[#This Row],[Part Number]],".prt")</f>
        <v>\\cv-fs1\U\projects\DrawingStandards\Hardware\Bolts\ASTM_F835_Flathead_Socket_Cap\AES16C438B00DG5D71.prt</v>
      </c>
      <c r="H123" s="105" t="s">
        <v>1647</v>
      </c>
    </row>
    <row r="124" spans="1:8" hidden="1" x14ac:dyDescent="0.25">
      <c r="A124" s="105" t="s">
        <v>1587</v>
      </c>
      <c r="B124" s="105">
        <v>0.4375</v>
      </c>
      <c r="C124" s="104" t="s">
        <v>1439</v>
      </c>
      <c r="D124" s="104" t="s">
        <v>1420</v>
      </c>
      <c r="E124" s="106">
        <v>3</v>
      </c>
      <c r="F12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.438-14 X 3.000 UNC 2A, ASTM F835, ZINC PLATE</v>
      </c>
      <c r="G124" s="107" t="str">
        <f>CONCATENATE($L$1,"\",Table1[[#This Row],[Part Number]],".prt")</f>
        <v>\\cv-fs1\U\projects\DrawingStandards\Hardware\Bolts\ASTM_F835_Flathead_Socket_Cap\AES16C438C00DG5D71.prt</v>
      </c>
      <c r="H124" s="105" t="s">
        <v>1647</v>
      </c>
    </row>
    <row r="125" spans="1:8" hidden="1" x14ac:dyDescent="0.25">
      <c r="A125" s="105" t="s">
        <v>1588</v>
      </c>
      <c r="B125" s="105">
        <v>0.4375</v>
      </c>
      <c r="C125" s="104" t="s">
        <v>1589</v>
      </c>
      <c r="D125" s="104" t="s">
        <v>1424</v>
      </c>
      <c r="E125" s="106" t="s">
        <v>1409</v>
      </c>
      <c r="F12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.438-20 X .750 UNF 2A, ASTM F835, ZINC PLATE</v>
      </c>
      <c r="G125" s="107" t="str">
        <f>CONCATENATE($L$1,"\",Table1[[#This Row],[Part Number]],".prt")</f>
        <v>\\cv-fs1\U\projects\DrawingStandards\Hardware\Bolts\ASTM_F835_Flathead_Socket_Cap\AES16F438750DG5D71.prt</v>
      </c>
      <c r="H125" s="105" t="s">
        <v>1647</v>
      </c>
    </row>
    <row r="126" spans="1:8" hidden="1" x14ac:dyDescent="0.25">
      <c r="A126" s="105" t="s">
        <v>1590</v>
      </c>
      <c r="B126" s="105">
        <v>0.4375</v>
      </c>
      <c r="C126" s="104" t="s">
        <v>1589</v>
      </c>
      <c r="D126" s="104" t="s">
        <v>1424</v>
      </c>
      <c r="E126" s="106" t="s">
        <v>1224</v>
      </c>
      <c r="F12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.438-20 X 1.000 UNF 2A, ASTM F835, ZINC PLATE</v>
      </c>
      <c r="G126" s="107" t="str">
        <f>CONCATENATE($L$1,"\",Table1[[#This Row],[Part Number]],".prt")</f>
        <v>\\cv-fs1\U\projects\DrawingStandards\Hardware\Bolts\ASTM_F835_Flathead_Socket_Cap\AES16F438A00DG5D71.prt</v>
      </c>
      <c r="H126" s="105" t="s">
        <v>1647</v>
      </c>
    </row>
    <row r="127" spans="1:8" hidden="1" x14ac:dyDescent="0.25">
      <c r="A127" s="105" t="s">
        <v>1591</v>
      </c>
      <c r="B127" s="105">
        <v>0.5</v>
      </c>
      <c r="C127" s="104" t="s">
        <v>1440</v>
      </c>
      <c r="D127" s="104" t="s">
        <v>1420</v>
      </c>
      <c r="E127" s="106" t="s">
        <v>1409</v>
      </c>
      <c r="F12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.750 UNC 2A, ASTM F835, ZINC PLATE</v>
      </c>
      <c r="G127" s="107" t="str">
        <f>CONCATENATE($L$1,"\",Table1[[#This Row],[Part Number]],".prt")</f>
        <v>\\cv-fs1\U\projects\DrawingStandards\Hardware\Bolts\ASTM_F835_Flathead_Socket_Cap\AES16C500750DG5D71.prt</v>
      </c>
      <c r="H127" s="105" t="s">
        <v>1647</v>
      </c>
    </row>
    <row r="128" spans="1:8" hidden="1" x14ac:dyDescent="0.25">
      <c r="A128" s="105" t="s">
        <v>1592</v>
      </c>
      <c r="B128" s="105">
        <v>0.5</v>
      </c>
      <c r="C128" s="104" t="s">
        <v>1440</v>
      </c>
      <c r="D128" s="104" t="s">
        <v>1420</v>
      </c>
      <c r="E128" s="106">
        <v>0.875</v>
      </c>
      <c r="F12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.875 UNC 2A, ASTM F835, ZINC PLATE</v>
      </c>
      <c r="G128" s="107" t="str">
        <f>CONCATENATE($L$1,"\",Table1[[#This Row],[Part Number]],".prt")</f>
        <v>\\cv-fs1\U\projects\DrawingStandards\Hardware\Bolts\ASTM_F835_Flathead_Socket_Cap\AES16C500875DG5D71.prt</v>
      </c>
      <c r="H128" s="105" t="s">
        <v>1647</v>
      </c>
    </row>
    <row r="129" spans="1:8" hidden="1" x14ac:dyDescent="0.25">
      <c r="A129" s="105" t="s">
        <v>1593</v>
      </c>
      <c r="B129" s="105">
        <v>0.5</v>
      </c>
      <c r="C129" s="104" t="s">
        <v>1440</v>
      </c>
      <c r="D129" s="104" t="s">
        <v>1420</v>
      </c>
      <c r="E129" s="106" t="s">
        <v>1224</v>
      </c>
      <c r="F12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1.000 UNC 2A, ASTM F835, ZINC PLATE</v>
      </c>
      <c r="G129" s="107" t="str">
        <f>CONCATENATE($L$1,"\",Table1[[#This Row],[Part Number]],".prt")</f>
        <v>\\cv-fs1\U\projects\DrawingStandards\Hardware\Bolts\ASTM_F835_Flathead_Socket_Cap\AES16C500A00DG5D71.prt</v>
      </c>
      <c r="H129" s="105" t="s">
        <v>1647</v>
      </c>
    </row>
    <row r="130" spans="1:8" hidden="1" x14ac:dyDescent="0.25">
      <c r="A130" s="105" t="s">
        <v>1594</v>
      </c>
      <c r="B130" s="105">
        <v>0.5</v>
      </c>
      <c r="C130" s="104" t="s">
        <v>1440</v>
      </c>
      <c r="D130" s="104" t="s">
        <v>1420</v>
      </c>
      <c r="E130" s="106" t="s">
        <v>1411</v>
      </c>
      <c r="F13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1.250 UNC 2A, ASTM F835, ZINC PLATE</v>
      </c>
      <c r="G130" s="107" t="str">
        <f>CONCATENATE($L$1,"\",Table1[[#This Row],[Part Number]],".prt")</f>
        <v>\\cv-fs1\U\projects\DrawingStandards\Hardware\Bolts\ASTM_F835_Flathead_Socket_Cap\AES16C500A25DG5D71.prt</v>
      </c>
      <c r="H130" s="105" t="s">
        <v>1647</v>
      </c>
    </row>
    <row r="131" spans="1:8" hidden="1" x14ac:dyDescent="0.25">
      <c r="A131" s="105" t="s">
        <v>1595</v>
      </c>
      <c r="B131" s="105">
        <v>0.5</v>
      </c>
      <c r="C131" s="104" t="s">
        <v>1440</v>
      </c>
      <c r="D131" s="104" t="s">
        <v>1420</v>
      </c>
      <c r="E131" s="106" t="s">
        <v>1412</v>
      </c>
      <c r="F13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1.500 UNC 2A, ASTM F835, ZINC PLATE</v>
      </c>
      <c r="G131" s="107" t="str">
        <f>CONCATENATE($L$1,"\",Table1[[#This Row],[Part Number]],".prt")</f>
        <v>\\cv-fs1\U\projects\DrawingStandards\Hardware\Bolts\ASTM_F835_Flathead_Socket_Cap\AES16C500A50DG5D71.prt</v>
      </c>
      <c r="H131" s="105" t="s">
        <v>1647</v>
      </c>
    </row>
    <row r="132" spans="1:8" hidden="1" x14ac:dyDescent="0.25">
      <c r="A132" s="105" t="s">
        <v>1596</v>
      </c>
      <c r="B132" s="105">
        <v>0.5</v>
      </c>
      <c r="C132" s="104" t="s">
        <v>1440</v>
      </c>
      <c r="D132" s="104" t="s">
        <v>1420</v>
      </c>
      <c r="E132" s="106" t="s">
        <v>1413</v>
      </c>
      <c r="F13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1.750 UNC 2A, ASTM F835, ZINC PLATE</v>
      </c>
      <c r="G132" s="107" t="str">
        <f>CONCATENATE($L$1,"\",Table1[[#This Row],[Part Number]],".prt")</f>
        <v>\\cv-fs1\U\projects\DrawingStandards\Hardware\Bolts\ASTM_F835_Flathead_Socket_Cap\AES16C500A75DG5D71.prt</v>
      </c>
      <c r="H132" s="105" t="s">
        <v>1647</v>
      </c>
    </row>
    <row r="133" spans="1:8" hidden="1" x14ac:dyDescent="0.25">
      <c r="A133" s="105" t="s">
        <v>1597</v>
      </c>
      <c r="B133" s="105">
        <v>0.5</v>
      </c>
      <c r="C133" s="104" t="s">
        <v>1440</v>
      </c>
      <c r="D133" s="104" t="s">
        <v>1420</v>
      </c>
      <c r="E133" s="106" t="s">
        <v>1414</v>
      </c>
      <c r="F13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2.000 UNC 2A, ASTM F835, ZINC PLATE</v>
      </c>
      <c r="G133" s="107" t="str">
        <f>CONCATENATE($L$1,"\",Table1[[#This Row],[Part Number]],".prt")</f>
        <v>\\cv-fs1\U\projects\DrawingStandards\Hardware\Bolts\ASTM_F835_Flathead_Socket_Cap\AES16C500B00DG5D71.prt</v>
      </c>
      <c r="H133" s="105" t="s">
        <v>1647</v>
      </c>
    </row>
    <row r="134" spans="1:8" hidden="1" x14ac:dyDescent="0.25">
      <c r="A134" s="105" t="s">
        <v>1598</v>
      </c>
      <c r="B134" s="105">
        <v>0.5</v>
      </c>
      <c r="C134" s="104" t="s">
        <v>1440</v>
      </c>
      <c r="D134" s="104" t="s">
        <v>1420</v>
      </c>
      <c r="E134" s="106" t="s">
        <v>1415</v>
      </c>
      <c r="F13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2.250 UNC 2A, ASTM F835, ZINC PLATE</v>
      </c>
      <c r="G134" s="107" t="str">
        <f>CONCATENATE($L$1,"\",Table1[[#This Row],[Part Number]],".prt")</f>
        <v>\\cv-fs1\U\projects\DrawingStandards\Hardware\Bolts\ASTM_F835_Flathead_Socket_Cap\AES16C500B25DG5D71.prt</v>
      </c>
      <c r="H134" s="105" t="s">
        <v>1647</v>
      </c>
    </row>
    <row r="135" spans="1:8" hidden="1" x14ac:dyDescent="0.25">
      <c r="A135" s="105" t="s">
        <v>1599</v>
      </c>
      <c r="B135" s="105">
        <v>0.5</v>
      </c>
      <c r="C135" s="104" t="s">
        <v>1440</v>
      </c>
      <c r="D135" s="104" t="s">
        <v>1420</v>
      </c>
      <c r="E135" s="106" t="s">
        <v>1416</v>
      </c>
      <c r="F13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2.500 UNC 2A, ASTM F835, ZINC PLATE</v>
      </c>
      <c r="G135" s="107" t="str">
        <f>CONCATENATE($L$1,"\",Table1[[#This Row],[Part Number]],".prt")</f>
        <v>\\cv-fs1\U\projects\DrawingStandards\Hardware\Bolts\ASTM_F835_Flathead_Socket_Cap\AES16C500B50DG5D71.prt</v>
      </c>
      <c r="H135" s="105" t="s">
        <v>1647</v>
      </c>
    </row>
    <row r="136" spans="1:8" hidden="1" x14ac:dyDescent="0.25">
      <c r="A136" s="105" t="s">
        <v>1600</v>
      </c>
      <c r="B136" s="105">
        <v>0.5</v>
      </c>
      <c r="C136" s="104" t="s">
        <v>1440</v>
      </c>
      <c r="D136" s="104" t="s">
        <v>1420</v>
      </c>
      <c r="E136" s="106">
        <v>2.75</v>
      </c>
      <c r="F13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2.750 UNC 2A, ASTM F835, ZINC PLATE</v>
      </c>
      <c r="G136" s="107" t="str">
        <f>CONCATENATE($L$1,"\",Table1[[#This Row],[Part Number]],".prt")</f>
        <v>\\cv-fs1\U\projects\DrawingStandards\Hardware\Bolts\ASTM_F835_Flathead_Socket_Cap\AES16C500B75DG5D71.prt</v>
      </c>
      <c r="H136" s="105" t="s">
        <v>1647</v>
      </c>
    </row>
    <row r="137" spans="1:8" hidden="1" x14ac:dyDescent="0.25">
      <c r="A137" s="105" t="s">
        <v>1601</v>
      </c>
      <c r="B137" s="105">
        <v>0.5</v>
      </c>
      <c r="C137" s="104" t="s">
        <v>1440</v>
      </c>
      <c r="D137" s="104" t="s">
        <v>1420</v>
      </c>
      <c r="E137" s="106" t="s">
        <v>1418</v>
      </c>
      <c r="F13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3.000 UNC 2A, ASTM F835, ZINC PLATE</v>
      </c>
      <c r="G137" s="107" t="str">
        <f>CONCATENATE($L$1,"\",Table1[[#This Row],[Part Number]],".prt")</f>
        <v>\\cv-fs1\U\projects\DrawingStandards\Hardware\Bolts\ASTM_F835_Flathead_Socket_Cap\AES16C500C00DG5D71.prt</v>
      </c>
      <c r="H137" s="105" t="s">
        <v>1647</v>
      </c>
    </row>
    <row r="138" spans="1:8" hidden="1" x14ac:dyDescent="0.25">
      <c r="A138" s="105" t="s">
        <v>1602</v>
      </c>
      <c r="B138" s="105">
        <v>0.5</v>
      </c>
      <c r="C138" s="104" t="s">
        <v>1440</v>
      </c>
      <c r="D138" s="104" t="s">
        <v>1420</v>
      </c>
      <c r="E138" s="106">
        <v>3.25</v>
      </c>
      <c r="F13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3.250 UNC 2A, ASTM F835, ZINC PLATE</v>
      </c>
      <c r="G138" s="107" t="str">
        <f>CONCATENATE($L$1,"\",Table1[[#This Row],[Part Number]],".prt")</f>
        <v>\\cv-fs1\U\projects\DrawingStandards\Hardware\Bolts\ASTM_F835_Flathead_Socket_Cap\AES16C500C25DG5D71.prt</v>
      </c>
      <c r="H138" s="105" t="s">
        <v>1647</v>
      </c>
    </row>
    <row r="139" spans="1:8" hidden="1" x14ac:dyDescent="0.25">
      <c r="A139" s="105" t="s">
        <v>1603</v>
      </c>
      <c r="B139" s="105">
        <v>0.5</v>
      </c>
      <c r="C139" s="104" t="s">
        <v>1440</v>
      </c>
      <c r="D139" s="104" t="s">
        <v>1420</v>
      </c>
      <c r="E139" s="106">
        <v>3.5</v>
      </c>
      <c r="F13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3.500 UNC 2A, ASTM F835, ZINC PLATE</v>
      </c>
      <c r="G139" s="107" t="str">
        <f>CONCATENATE($L$1,"\",Table1[[#This Row],[Part Number]],".prt")</f>
        <v>\\cv-fs1\U\projects\DrawingStandards\Hardware\Bolts\ASTM_F835_Flathead_Socket_Cap\AES16C500C50DG5D71.prt</v>
      </c>
      <c r="H139" s="105" t="s">
        <v>1647</v>
      </c>
    </row>
    <row r="140" spans="1:8" hidden="1" x14ac:dyDescent="0.25">
      <c r="A140" s="105" t="s">
        <v>1604</v>
      </c>
      <c r="B140" s="105">
        <v>0.5</v>
      </c>
      <c r="C140" s="104" t="s">
        <v>1440</v>
      </c>
      <c r="D140" s="104" t="s">
        <v>1420</v>
      </c>
      <c r="E140" s="106">
        <v>4</v>
      </c>
      <c r="F14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4.000 UNC 2A, ASTM F835, ZINC PLATE</v>
      </c>
      <c r="G140" s="107" t="str">
        <f>CONCATENATE($L$1,"\",Table1[[#This Row],[Part Number]],".prt")</f>
        <v>\\cv-fs1\U\projects\DrawingStandards\Hardware\Bolts\ASTM_F835_Flathead_Socket_Cap\AES16C500D00DG5D71.prt</v>
      </c>
      <c r="H140" s="105" t="s">
        <v>1647</v>
      </c>
    </row>
    <row r="141" spans="1:8" hidden="1" x14ac:dyDescent="0.25">
      <c r="A141" s="105" t="s">
        <v>1605</v>
      </c>
      <c r="B141" s="105">
        <v>0.5</v>
      </c>
      <c r="C141" s="104" t="s">
        <v>1440</v>
      </c>
      <c r="D141" s="104" t="s">
        <v>1420</v>
      </c>
      <c r="E141" s="106">
        <v>5</v>
      </c>
      <c r="F14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5.000 UNC 2A, ASTM F835, ZINC PLATE</v>
      </c>
      <c r="G141" s="107" t="str">
        <f>CONCATENATE($L$1,"\",Table1[[#This Row],[Part Number]],".prt")</f>
        <v>\\cv-fs1\U\projects\DrawingStandards\Hardware\Bolts\ASTM_F835_Flathead_Socket_Cap\AES16C500E00DG5D71.prt</v>
      </c>
      <c r="H141" s="105" t="s">
        <v>1647</v>
      </c>
    </row>
    <row r="142" spans="1:8" hidden="1" x14ac:dyDescent="0.25">
      <c r="A142" s="105" t="s">
        <v>1606</v>
      </c>
      <c r="B142" s="105">
        <v>0.5</v>
      </c>
      <c r="C142" s="104" t="s">
        <v>1440</v>
      </c>
      <c r="D142" s="104" t="s">
        <v>1420</v>
      </c>
      <c r="E142" s="106">
        <v>5.5</v>
      </c>
      <c r="F14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5.500 UNC 2A, ASTM F835, ZINC PLATE</v>
      </c>
      <c r="G142" s="107" t="str">
        <f>CONCATENATE($L$1,"\",Table1[[#This Row],[Part Number]],".prt")</f>
        <v>\\cv-fs1\U\projects\DrawingStandards\Hardware\Bolts\ASTM_F835_Flathead_Socket_Cap\AES16C500E50DG5D71.prt</v>
      </c>
      <c r="H142" s="105" t="s">
        <v>1647</v>
      </c>
    </row>
    <row r="143" spans="1:8" hidden="1" x14ac:dyDescent="0.25">
      <c r="A143" s="105" t="s">
        <v>1607</v>
      </c>
      <c r="B143" s="105">
        <v>0.5</v>
      </c>
      <c r="C143" s="104" t="s">
        <v>1440</v>
      </c>
      <c r="D143" s="104" t="s">
        <v>1420</v>
      </c>
      <c r="E143" s="106">
        <v>7</v>
      </c>
      <c r="F14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.500-13 X 7.000 UNC 2A, ASTM F835, ZINC PLATE</v>
      </c>
      <c r="G143" s="107" t="str">
        <f>CONCATENATE($L$1,"\",Table1[[#This Row],[Part Number]],".prt")</f>
        <v>\\cv-fs1\U\projects\DrawingStandards\Hardware\Bolts\ASTM_F835_Flathead_Socket_Cap\AES16C500G00DG5D71.prt</v>
      </c>
      <c r="H143" s="105" t="s">
        <v>1647</v>
      </c>
    </row>
    <row r="144" spans="1:8" hidden="1" x14ac:dyDescent="0.25">
      <c r="A144" s="105" t="s">
        <v>1608</v>
      </c>
      <c r="B144" s="105">
        <v>0.5</v>
      </c>
      <c r="C144" s="104" t="s">
        <v>1609</v>
      </c>
      <c r="D144" s="104" t="s">
        <v>1424</v>
      </c>
      <c r="E144" s="106" t="s">
        <v>1224</v>
      </c>
      <c r="F14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.500-20 X 1.000 UNF 2A, ASTM F835, ZINC PLATE</v>
      </c>
      <c r="G144" s="107" t="str">
        <f>CONCATENATE($L$1,"\",Table1[[#This Row],[Part Number]],".prt")</f>
        <v>\\cv-fs1\U\projects\DrawingStandards\Hardware\Bolts\ASTM_F835_Flathead_Socket_Cap\AES16F500A00DG5D71.prt</v>
      </c>
      <c r="H144" s="105" t="s">
        <v>1647</v>
      </c>
    </row>
    <row r="145" spans="1:8" hidden="1" x14ac:dyDescent="0.25">
      <c r="A145" s="105" t="s">
        <v>1610</v>
      </c>
      <c r="B145" s="105">
        <v>0.5</v>
      </c>
      <c r="C145" s="104" t="s">
        <v>1609</v>
      </c>
      <c r="D145" s="104" t="s">
        <v>1424</v>
      </c>
      <c r="E145" s="106">
        <v>1.25</v>
      </c>
      <c r="F14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.500-20 X 1.250 UNF 2A, ASTM F835, ZINC PLATE</v>
      </c>
      <c r="G145" s="107" t="str">
        <f>CONCATENATE($L$1,"\",Table1[[#This Row],[Part Number]],".prt")</f>
        <v>\\cv-fs1\U\projects\DrawingStandards\Hardware\Bolts\ASTM_F835_Flathead_Socket_Cap\AES16F500A25DG5D71.prt</v>
      </c>
      <c r="H145" s="105" t="s">
        <v>1647</v>
      </c>
    </row>
    <row r="146" spans="1:8" hidden="1" x14ac:dyDescent="0.25">
      <c r="A146" s="105" t="s">
        <v>1611</v>
      </c>
      <c r="B146" s="105">
        <v>0.5</v>
      </c>
      <c r="C146" s="104" t="s">
        <v>1609</v>
      </c>
      <c r="D146" s="104" t="s">
        <v>1424</v>
      </c>
      <c r="E146" s="106" t="s">
        <v>1412</v>
      </c>
      <c r="F14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.500-20 X 1.500 UNF 2A, ASTM F835, ZINC PLATE</v>
      </c>
      <c r="G146" s="107" t="str">
        <f>CONCATENATE($L$1,"\",Table1[[#This Row],[Part Number]],".prt")</f>
        <v>\\cv-fs1\U\projects\DrawingStandards\Hardware\Bolts\ASTM_F835_Flathead_Socket_Cap\AES16F500A50DG5D71.prt</v>
      </c>
      <c r="H146" s="105" t="s">
        <v>1647</v>
      </c>
    </row>
    <row r="147" spans="1:8" hidden="1" x14ac:dyDescent="0.25">
      <c r="A147" s="105" t="s">
        <v>1612</v>
      </c>
      <c r="B147" s="105">
        <v>0.5</v>
      </c>
      <c r="C147" s="104" t="s">
        <v>1609</v>
      </c>
      <c r="D147" s="104" t="s">
        <v>1424</v>
      </c>
      <c r="E147" s="106">
        <v>2.5</v>
      </c>
      <c r="F14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.500-20 X 2.500 UNF 2A, ASTM F835, ZINC PLATE</v>
      </c>
      <c r="G147" s="107" t="str">
        <f>CONCATENATE($L$1,"\",Table1[[#This Row],[Part Number]],".prt")</f>
        <v>\\cv-fs1\U\projects\DrawingStandards\Hardware\Bolts\ASTM_F835_Flathead_Socket_Cap\AES16F500B50DG5D71.prt</v>
      </c>
      <c r="H147" s="105" t="s">
        <v>1647</v>
      </c>
    </row>
    <row r="148" spans="1:8" hidden="1" x14ac:dyDescent="0.25">
      <c r="A148" s="105" t="s">
        <v>1613</v>
      </c>
      <c r="B148" s="105">
        <v>0.625</v>
      </c>
      <c r="C148" s="104" t="s">
        <v>1441</v>
      </c>
      <c r="D148" s="104" t="s">
        <v>1420</v>
      </c>
      <c r="E148" s="106" t="s">
        <v>1224</v>
      </c>
      <c r="F14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1.000 UNC 2A, ASTM F835, ZINC PLATE</v>
      </c>
      <c r="G148" s="107" t="str">
        <f>CONCATENATE($L$1,"\",Table1[[#This Row],[Part Number]],".prt")</f>
        <v>\\cv-fs1\U\projects\DrawingStandards\Hardware\Bolts\ASTM_F835_Flathead_Socket_Cap\AES16C625A00DG5D71.prt</v>
      </c>
      <c r="H148" s="105" t="s">
        <v>1647</v>
      </c>
    </row>
    <row r="149" spans="1:8" hidden="1" x14ac:dyDescent="0.25">
      <c r="A149" s="105" t="s">
        <v>1614</v>
      </c>
      <c r="B149" s="105">
        <v>0.625</v>
      </c>
      <c r="C149" s="104" t="s">
        <v>1441</v>
      </c>
      <c r="D149" s="104" t="s">
        <v>1420</v>
      </c>
      <c r="E149" s="106">
        <v>1.25</v>
      </c>
      <c r="F14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1.250 UNC 2A, ASTM F835, ZINC PLATE</v>
      </c>
      <c r="G149" s="107" t="str">
        <f>CONCATENATE($L$1,"\",Table1[[#This Row],[Part Number]],".prt")</f>
        <v>\\cv-fs1\U\projects\DrawingStandards\Hardware\Bolts\ASTM_F835_Flathead_Socket_Cap\AES16C625A25DG5D71.prt</v>
      </c>
      <c r="H149" s="105" t="s">
        <v>1647</v>
      </c>
    </row>
    <row r="150" spans="1:8" hidden="1" x14ac:dyDescent="0.25">
      <c r="A150" s="105" t="s">
        <v>1615</v>
      </c>
      <c r="B150" s="105">
        <v>0.625</v>
      </c>
      <c r="C150" s="104" t="s">
        <v>1441</v>
      </c>
      <c r="D150" s="104" t="s">
        <v>1420</v>
      </c>
      <c r="E150" s="106" t="s">
        <v>1412</v>
      </c>
      <c r="F15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1.500 UNC 2A, ASTM F835, ZINC PLATE</v>
      </c>
      <c r="G150" s="107" t="str">
        <f>CONCATENATE($L$1,"\",Table1[[#This Row],[Part Number]],".prt")</f>
        <v>\\cv-fs1\U\projects\DrawingStandards\Hardware\Bolts\ASTM_F835_Flathead_Socket_Cap\AES16C625A50DG5D71.prt</v>
      </c>
      <c r="H150" s="105" t="s">
        <v>1647</v>
      </c>
    </row>
    <row r="151" spans="1:8" hidden="1" x14ac:dyDescent="0.25">
      <c r="A151" s="105" t="s">
        <v>1616</v>
      </c>
      <c r="B151" s="105">
        <v>0.625</v>
      </c>
      <c r="C151" s="104" t="s">
        <v>1441</v>
      </c>
      <c r="D151" s="104" t="s">
        <v>1420</v>
      </c>
      <c r="E151" s="106">
        <v>1.75</v>
      </c>
      <c r="F15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1.750 UNC 2A, ASTM F835, ZINC PLATE</v>
      </c>
      <c r="G151" s="107" t="str">
        <f>CONCATENATE($L$1,"\",Table1[[#This Row],[Part Number]],".prt")</f>
        <v>\\cv-fs1\U\projects\DrawingStandards\Hardware\Bolts\ASTM_F835_Flathead_Socket_Cap\AES16C625A75DG5D71.prt</v>
      </c>
      <c r="H151" s="105" t="s">
        <v>1647</v>
      </c>
    </row>
    <row r="152" spans="1:8" hidden="1" x14ac:dyDescent="0.25">
      <c r="A152" s="105" t="s">
        <v>1617</v>
      </c>
      <c r="B152" s="105">
        <v>0.625</v>
      </c>
      <c r="C152" s="104" t="s">
        <v>1441</v>
      </c>
      <c r="D152" s="104" t="s">
        <v>1420</v>
      </c>
      <c r="E152" s="106" t="s">
        <v>1414</v>
      </c>
      <c r="F15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2.000 UNC 2A, ASTM F835, ZINC PLATE</v>
      </c>
      <c r="G152" s="107" t="str">
        <f>CONCATENATE($L$1,"\",Table1[[#This Row],[Part Number]],".prt")</f>
        <v>\\cv-fs1\U\projects\DrawingStandards\Hardware\Bolts\ASTM_F835_Flathead_Socket_Cap\AES16C625B00DG5D71.prt</v>
      </c>
      <c r="H152" s="105" t="s">
        <v>1647</v>
      </c>
    </row>
    <row r="153" spans="1:8" hidden="1" x14ac:dyDescent="0.25">
      <c r="A153" s="105" t="s">
        <v>1618</v>
      </c>
      <c r="B153" s="105">
        <v>0.625</v>
      </c>
      <c r="C153" s="104" t="s">
        <v>1441</v>
      </c>
      <c r="D153" s="104" t="s">
        <v>1420</v>
      </c>
      <c r="E153" s="106">
        <v>2.25</v>
      </c>
      <c r="F15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2.250 UNC 2A, ASTM F835, ZINC PLATE</v>
      </c>
      <c r="G153" s="107" t="str">
        <f>CONCATENATE($L$1,"\",Table1[[#This Row],[Part Number]],".prt")</f>
        <v>\\cv-fs1\U\projects\DrawingStandards\Hardware\Bolts\ASTM_F835_Flathead_Socket_Cap\AES16C625B25DG5D71.prt</v>
      </c>
      <c r="H153" s="105" t="s">
        <v>1647</v>
      </c>
    </row>
    <row r="154" spans="1:8" hidden="1" x14ac:dyDescent="0.25">
      <c r="A154" s="105" t="s">
        <v>1619</v>
      </c>
      <c r="B154" s="105">
        <v>0.625</v>
      </c>
      <c r="C154" s="104" t="s">
        <v>1441</v>
      </c>
      <c r="D154" s="104" t="s">
        <v>1420</v>
      </c>
      <c r="E154" s="106" t="s">
        <v>1416</v>
      </c>
      <c r="F15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2.500 UNC 2A, ASTM F835, ZINC PLATE</v>
      </c>
      <c r="G154" s="107" t="str">
        <f>CONCATENATE($L$1,"\",Table1[[#This Row],[Part Number]],".prt")</f>
        <v>\\cv-fs1\U\projects\DrawingStandards\Hardware\Bolts\ASTM_F835_Flathead_Socket_Cap\AES16C625B50DG5D71.prt</v>
      </c>
      <c r="H154" s="105" t="s">
        <v>1647</v>
      </c>
    </row>
    <row r="155" spans="1:8" hidden="1" x14ac:dyDescent="0.25">
      <c r="A155" s="105" t="s">
        <v>1620</v>
      </c>
      <c r="B155" s="105">
        <v>0.625</v>
      </c>
      <c r="C155" s="104" t="s">
        <v>1441</v>
      </c>
      <c r="D155" s="104" t="s">
        <v>1420</v>
      </c>
      <c r="E155" s="106">
        <v>2.75</v>
      </c>
      <c r="F15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2.750 UNC 2A, ASTM F835, ZINC PLATE</v>
      </c>
      <c r="G155" s="107" t="str">
        <f>CONCATENATE($L$1,"\",Table1[[#This Row],[Part Number]],".prt")</f>
        <v>\\cv-fs1\U\projects\DrawingStandards\Hardware\Bolts\ASTM_F835_Flathead_Socket_Cap\AES16C625B75DG5D71.prt</v>
      </c>
      <c r="H155" s="105" t="s">
        <v>1647</v>
      </c>
    </row>
    <row r="156" spans="1:8" hidden="1" x14ac:dyDescent="0.25">
      <c r="A156" s="105" t="s">
        <v>1621</v>
      </c>
      <c r="B156" s="105">
        <v>0.625</v>
      </c>
      <c r="C156" s="104" t="s">
        <v>1441</v>
      </c>
      <c r="D156" s="104" t="s">
        <v>1420</v>
      </c>
      <c r="E156" s="106" t="s">
        <v>1418</v>
      </c>
      <c r="F15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3.000 UNC 2A, ASTM F835, ZINC PLATE</v>
      </c>
      <c r="G156" s="107" t="str">
        <f>CONCATENATE($L$1,"\",Table1[[#This Row],[Part Number]],".prt")</f>
        <v>\\cv-fs1\U\projects\DrawingStandards\Hardware\Bolts\ASTM_F835_Flathead_Socket_Cap\AES16C625C00DG5D71.prt</v>
      </c>
      <c r="H156" s="105" t="s">
        <v>1647</v>
      </c>
    </row>
    <row r="157" spans="1:8" hidden="1" x14ac:dyDescent="0.25">
      <c r="A157" s="105" t="s">
        <v>1622</v>
      </c>
      <c r="B157" s="105">
        <v>0.625</v>
      </c>
      <c r="C157" s="104" t="s">
        <v>1441</v>
      </c>
      <c r="D157" s="104" t="s">
        <v>1420</v>
      </c>
      <c r="E157" s="106">
        <v>3.5</v>
      </c>
      <c r="F15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3.500 UNC 2A, ASTM F835, ZINC PLATE</v>
      </c>
      <c r="G157" s="107" t="str">
        <f>CONCATENATE($L$1,"\",Table1[[#This Row],[Part Number]],".prt")</f>
        <v>\\cv-fs1\U\projects\DrawingStandards\Hardware\Bolts\ASTM_F835_Flathead_Socket_Cap\AES16C625C50DG5D71.prt</v>
      </c>
      <c r="H157" s="105" t="s">
        <v>1647</v>
      </c>
    </row>
    <row r="158" spans="1:8" hidden="1" x14ac:dyDescent="0.25">
      <c r="A158" s="105" t="s">
        <v>1623</v>
      </c>
      <c r="B158" s="105">
        <v>0.625</v>
      </c>
      <c r="C158" s="104" t="s">
        <v>1441</v>
      </c>
      <c r="D158" s="104" t="s">
        <v>1420</v>
      </c>
      <c r="E158" s="106">
        <v>4</v>
      </c>
      <c r="F15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4.000 UNC 2A, ASTM F835, ZINC PLATE</v>
      </c>
      <c r="G158" s="107" t="str">
        <f>CONCATENATE($L$1,"\",Table1[[#This Row],[Part Number]],".prt")</f>
        <v>\\cv-fs1\U\projects\DrawingStandards\Hardware\Bolts\ASTM_F835_Flathead_Socket_Cap\AES16C625D00DG5D71.prt</v>
      </c>
      <c r="H158" s="105" t="s">
        <v>1647</v>
      </c>
    </row>
    <row r="159" spans="1:8" hidden="1" x14ac:dyDescent="0.25">
      <c r="A159" s="105" t="s">
        <v>1624</v>
      </c>
      <c r="B159" s="105">
        <v>0.625</v>
      </c>
      <c r="C159" s="104" t="s">
        <v>1441</v>
      </c>
      <c r="D159" s="104" t="s">
        <v>1420</v>
      </c>
      <c r="E159" s="106">
        <v>4.5</v>
      </c>
      <c r="F15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4.500 UNC 2A, ASTM F835, ZINC PLATE</v>
      </c>
      <c r="G159" s="107" t="str">
        <f>CONCATENATE($L$1,"\",Table1[[#This Row],[Part Number]],".prt")</f>
        <v>\\cv-fs1\U\projects\DrawingStandards\Hardware\Bolts\ASTM_F835_Flathead_Socket_Cap\AES16C625D50DG5D71.prt</v>
      </c>
      <c r="H159" s="105" t="s">
        <v>1647</v>
      </c>
    </row>
    <row r="160" spans="1:8" hidden="1" x14ac:dyDescent="0.25">
      <c r="A160" s="105" t="s">
        <v>1625</v>
      </c>
      <c r="B160" s="105">
        <v>0.625</v>
      </c>
      <c r="C160" s="104" t="s">
        <v>1441</v>
      </c>
      <c r="D160" s="104" t="s">
        <v>1420</v>
      </c>
      <c r="E160" s="106">
        <v>5.5</v>
      </c>
      <c r="F16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5.500 UNC 2A, ASTM F835, ZINC PLATE</v>
      </c>
      <c r="G160" s="107" t="str">
        <f>CONCATENATE($L$1,"\",Table1[[#This Row],[Part Number]],".prt")</f>
        <v>\\cv-fs1\U\projects\DrawingStandards\Hardware\Bolts\ASTM_F835_Flathead_Socket_Cap\AES16C625E50DG5D71.prt</v>
      </c>
      <c r="H160" s="105" t="s">
        <v>1647</v>
      </c>
    </row>
    <row r="161" spans="1:8" hidden="1" x14ac:dyDescent="0.25">
      <c r="A161" s="105" t="s">
        <v>1626</v>
      </c>
      <c r="B161" s="105">
        <v>0.625</v>
      </c>
      <c r="C161" s="104" t="s">
        <v>1441</v>
      </c>
      <c r="D161" s="104" t="s">
        <v>1420</v>
      </c>
      <c r="E161" s="106">
        <v>6</v>
      </c>
      <c r="F16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.625-11 X 6.000 UNC 2A, ASTM F835, ZINC PLATE</v>
      </c>
      <c r="G161" s="107" t="str">
        <f>CONCATENATE($L$1,"\",Table1[[#This Row],[Part Number]],".prt")</f>
        <v>\\cv-fs1\U\projects\DrawingStandards\Hardware\Bolts\ASTM_F835_Flathead_Socket_Cap\AES16C625F00DG5D71.prt</v>
      </c>
      <c r="H161" s="105" t="s">
        <v>1647</v>
      </c>
    </row>
    <row r="162" spans="1:8" hidden="1" x14ac:dyDescent="0.25">
      <c r="A162" s="105" t="s">
        <v>1627</v>
      </c>
      <c r="B162" s="105">
        <v>0.75</v>
      </c>
      <c r="C162" s="104" t="s">
        <v>1445</v>
      </c>
      <c r="D162" s="104" t="s">
        <v>1420</v>
      </c>
      <c r="E162" s="106" t="s">
        <v>1224</v>
      </c>
      <c r="F16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1.000 UNC 2A, ASTM F835, ZINC PLATE</v>
      </c>
      <c r="G162" s="107" t="str">
        <f>CONCATENATE($L$1,"\",Table1[[#This Row],[Part Number]],".prt")</f>
        <v>\\cv-fs1\U\projects\DrawingStandards\Hardware\Bolts\ASTM_F835_Flathead_Socket_Cap\AES16C750A00DG5D71.prt</v>
      </c>
      <c r="H162" s="105" t="s">
        <v>1647</v>
      </c>
    </row>
    <row r="163" spans="1:8" hidden="1" x14ac:dyDescent="0.25">
      <c r="A163" s="105" t="s">
        <v>1628</v>
      </c>
      <c r="B163" s="105">
        <v>0.75</v>
      </c>
      <c r="C163" s="104" t="s">
        <v>1445</v>
      </c>
      <c r="D163" s="104" t="s">
        <v>1420</v>
      </c>
      <c r="E163" s="106" t="s">
        <v>1411</v>
      </c>
      <c r="F16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1.250 UNC 2A, ASTM F835, ZINC PLATE</v>
      </c>
      <c r="G163" s="107" t="str">
        <f>CONCATENATE($L$1,"\",Table1[[#This Row],[Part Number]],".prt")</f>
        <v>\\cv-fs1\U\projects\DrawingStandards\Hardware\Bolts\ASTM_F835_Flathead_Socket_Cap\AES16C750A25DG5D71.prt</v>
      </c>
      <c r="H163" s="105" t="s">
        <v>1647</v>
      </c>
    </row>
    <row r="164" spans="1:8" hidden="1" x14ac:dyDescent="0.25">
      <c r="A164" s="105" t="s">
        <v>1629</v>
      </c>
      <c r="B164" s="105">
        <v>0.75</v>
      </c>
      <c r="C164" s="104" t="s">
        <v>1445</v>
      </c>
      <c r="D164" s="104" t="s">
        <v>1420</v>
      </c>
      <c r="E164" s="106" t="s">
        <v>1412</v>
      </c>
      <c r="F16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1.500 UNC 2A, ASTM F835, ZINC PLATE</v>
      </c>
      <c r="G164" s="107" t="str">
        <f>CONCATENATE($L$1,"\",Table1[[#This Row],[Part Number]],".prt")</f>
        <v>\\cv-fs1\U\projects\DrawingStandards\Hardware\Bolts\ASTM_F835_Flathead_Socket_Cap\AES16C750A50DG5D71.prt</v>
      </c>
      <c r="H164" s="105" t="s">
        <v>1647</v>
      </c>
    </row>
    <row r="165" spans="1:8" hidden="1" x14ac:dyDescent="0.25">
      <c r="A165" s="105" t="s">
        <v>1630</v>
      </c>
      <c r="B165" s="105">
        <v>0.75</v>
      </c>
      <c r="C165" s="104" t="s">
        <v>1445</v>
      </c>
      <c r="D165" s="104" t="s">
        <v>1420</v>
      </c>
      <c r="E165" s="106" t="s">
        <v>1413</v>
      </c>
      <c r="F16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1.750 UNC 2A, ASTM F835, ZINC PLATE</v>
      </c>
      <c r="G165" s="107" t="str">
        <f>CONCATENATE($L$1,"\",Table1[[#This Row],[Part Number]],".prt")</f>
        <v>\\cv-fs1\U\projects\DrawingStandards\Hardware\Bolts\ASTM_F835_Flathead_Socket_Cap\AES16C750A75DG5D71.prt</v>
      </c>
      <c r="H165" s="105" t="s">
        <v>1647</v>
      </c>
    </row>
    <row r="166" spans="1:8" hidden="1" x14ac:dyDescent="0.25">
      <c r="A166" s="105" t="s">
        <v>1631</v>
      </c>
      <c r="B166" s="105">
        <v>0.75</v>
      </c>
      <c r="C166" s="104" t="s">
        <v>1445</v>
      </c>
      <c r="D166" s="104" t="s">
        <v>1420</v>
      </c>
      <c r="E166" s="106" t="s">
        <v>1414</v>
      </c>
      <c r="F166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2.000 UNC 2A, ASTM F835, ZINC PLATE</v>
      </c>
      <c r="G166" s="107" t="str">
        <f>CONCATENATE($L$1,"\",Table1[[#This Row],[Part Number]],".prt")</f>
        <v>\\cv-fs1\U\projects\DrawingStandards\Hardware\Bolts\ASTM_F835_Flathead_Socket_Cap\AES16C750B00DG5D71.prt</v>
      </c>
      <c r="H166" s="105" t="s">
        <v>1647</v>
      </c>
    </row>
    <row r="167" spans="1:8" hidden="1" x14ac:dyDescent="0.25">
      <c r="A167" s="105" t="s">
        <v>1632</v>
      </c>
      <c r="B167" s="105">
        <v>0.75</v>
      </c>
      <c r="C167" s="104" t="s">
        <v>1445</v>
      </c>
      <c r="D167" s="104" t="s">
        <v>1420</v>
      </c>
      <c r="E167" s="106" t="s">
        <v>1415</v>
      </c>
      <c r="F167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2.250 UNC 2A, ASTM F835, ZINC PLATE</v>
      </c>
      <c r="G167" s="107" t="str">
        <f>CONCATENATE($L$1,"\",Table1[[#This Row],[Part Number]],".prt")</f>
        <v>\\cv-fs1\U\projects\DrawingStandards\Hardware\Bolts\ASTM_F835_Flathead_Socket_Cap\AES16C750B25DG5D71.prt</v>
      </c>
      <c r="H167" s="105" t="s">
        <v>1647</v>
      </c>
    </row>
    <row r="168" spans="1:8" hidden="1" x14ac:dyDescent="0.25">
      <c r="A168" s="105" t="s">
        <v>1633</v>
      </c>
      <c r="B168" s="105">
        <v>0.75</v>
      </c>
      <c r="C168" s="104" t="s">
        <v>1445</v>
      </c>
      <c r="D168" s="104" t="s">
        <v>1420</v>
      </c>
      <c r="E168" s="106" t="s">
        <v>1416</v>
      </c>
      <c r="F168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2.500 UNC 2A, ASTM F835, ZINC PLATE</v>
      </c>
      <c r="G168" s="107" t="str">
        <f>CONCATENATE($L$1,"\",Table1[[#This Row],[Part Number]],".prt")</f>
        <v>\\cv-fs1\U\projects\DrawingStandards\Hardware\Bolts\ASTM_F835_Flathead_Socket_Cap\AES16C750B50DG5D71.prt</v>
      </c>
      <c r="H168" s="105" t="s">
        <v>1647</v>
      </c>
    </row>
    <row r="169" spans="1:8" hidden="1" x14ac:dyDescent="0.25">
      <c r="A169" s="105" t="s">
        <v>1634</v>
      </c>
      <c r="B169" s="105">
        <v>0.75</v>
      </c>
      <c r="C169" s="104" t="s">
        <v>1445</v>
      </c>
      <c r="D169" s="104" t="s">
        <v>1420</v>
      </c>
      <c r="E169" s="106" t="s">
        <v>1417</v>
      </c>
      <c r="F169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2.750 UNC 2A, ASTM F835, ZINC PLATE</v>
      </c>
      <c r="G169" s="107" t="str">
        <f>CONCATENATE($L$1,"\",Table1[[#This Row],[Part Number]],".prt")</f>
        <v>\\cv-fs1\U\projects\DrawingStandards\Hardware\Bolts\ASTM_F835_Flathead_Socket_Cap\AES16C750B75DG5D71.prt</v>
      </c>
      <c r="H169" s="105" t="s">
        <v>1647</v>
      </c>
    </row>
    <row r="170" spans="1:8" hidden="1" x14ac:dyDescent="0.25">
      <c r="A170" s="105" t="s">
        <v>1635</v>
      </c>
      <c r="B170" s="105">
        <v>0.75</v>
      </c>
      <c r="C170" s="104" t="s">
        <v>1445</v>
      </c>
      <c r="D170" s="104" t="s">
        <v>1420</v>
      </c>
      <c r="E170" s="106" t="s">
        <v>1418</v>
      </c>
      <c r="F170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3.000 UNC 2A, ASTM F835, ZINC PLATE</v>
      </c>
      <c r="G170" s="107" t="str">
        <f>CONCATENATE($L$1,"\",Table1[[#This Row],[Part Number]],".prt")</f>
        <v>\\cv-fs1\U\projects\DrawingStandards\Hardware\Bolts\ASTM_F835_Flathead_Socket_Cap\AES16C750C00DG5D71.prt</v>
      </c>
      <c r="H170" s="105" t="s">
        <v>1647</v>
      </c>
    </row>
    <row r="171" spans="1:8" hidden="1" x14ac:dyDescent="0.25">
      <c r="A171" s="105" t="s">
        <v>1636</v>
      </c>
      <c r="B171" s="105">
        <v>0.75</v>
      </c>
      <c r="C171" s="104" t="s">
        <v>1445</v>
      </c>
      <c r="D171" s="104" t="s">
        <v>1420</v>
      </c>
      <c r="E171" s="106" t="s">
        <v>1438</v>
      </c>
      <c r="F171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3.500 UNC 2A, ASTM F835, ZINC PLATE</v>
      </c>
      <c r="G171" s="107" t="str">
        <f>CONCATENATE($L$1,"\",Table1[[#This Row],[Part Number]],".prt")</f>
        <v>\\cv-fs1\U\projects\DrawingStandards\Hardware\Bolts\ASTM_F835_Flathead_Socket_Cap\AES16C750C50DG5D71.prt</v>
      </c>
      <c r="H171" s="105" t="s">
        <v>1647</v>
      </c>
    </row>
    <row r="172" spans="1:8" hidden="1" x14ac:dyDescent="0.25">
      <c r="A172" s="105" t="s">
        <v>1637</v>
      </c>
      <c r="B172" s="105">
        <v>0.75</v>
      </c>
      <c r="C172" s="104" t="s">
        <v>1445</v>
      </c>
      <c r="D172" s="104" t="s">
        <v>1420</v>
      </c>
      <c r="E172" s="106" t="s">
        <v>1442</v>
      </c>
      <c r="F172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4.000 UNC 2A, ASTM F835, ZINC PLATE</v>
      </c>
      <c r="G172" s="107" t="str">
        <f>CONCATENATE($L$1,"\",Table1[[#This Row],[Part Number]],".prt")</f>
        <v>\\cv-fs1\U\projects\DrawingStandards\Hardware\Bolts\ASTM_F835_Flathead_Socket_Cap\AES16C750D00DG5D71.prt</v>
      </c>
      <c r="H172" s="105" t="s">
        <v>1647</v>
      </c>
    </row>
    <row r="173" spans="1:8" hidden="1" x14ac:dyDescent="0.25">
      <c r="A173" s="105" t="s">
        <v>1638</v>
      </c>
      <c r="B173" s="105">
        <v>0.75</v>
      </c>
      <c r="C173" s="104" t="s">
        <v>1445</v>
      </c>
      <c r="D173" s="104" t="s">
        <v>1420</v>
      </c>
      <c r="E173" s="106" t="s">
        <v>1443</v>
      </c>
      <c r="F173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.750-10 X 4.500 UNC 2A, ASTM F835, ZINC PLATE</v>
      </c>
      <c r="G173" s="107" t="str">
        <f>CONCATENATE($L$1,"\",Table1[[#This Row],[Part Number]],".prt")</f>
        <v>\\cv-fs1\U\projects\DrawingStandards\Hardware\Bolts\ASTM_F835_Flathead_Socket_Cap\AES16C750D50DG5D71.prt</v>
      </c>
      <c r="H173" s="105" t="s">
        <v>1647</v>
      </c>
    </row>
    <row r="174" spans="1:8" hidden="1" x14ac:dyDescent="0.25">
      <c r="A174" s="105" t="s">
        <v>1639</v>
      </c>
      <c r="B174" s="105">
        <v>1</v>
      </c>
      <c r="C174" s="104" t="s">
        <v>1446</v>
      </c>
      <c r="D174" s="104" t="s">
        <v>1420</v>
      </c>
      <c r="E174" s="106" t="s">
        <v>1438</v>
      </c>
      <c r="F174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1.000-8 X 3.500 UNC 2A, ASTM F835, ZINC PLATE</v>
      </c>
      <c r="G174" s="107" t="str">
        <f>CONCATENATE($L$1,"\",Table1[[#This Row],[Part Number]],".prt")</f>
        <v>\\cv-fs1\U\projects\DrawingStandards\Hardware\Bolts\ASTM_F835_Flathead_Socket_Cap\AES16CA00C50DG5D71.prt</v>
      </c>
      <c r="H174" s="105" t="s">
        <v>1647</v>
      </c>
    </row>
    <row r="175" spans="1:8" hidden="1" x14ac:dyDescent="0.25">
      <c r="A175" s="105" t="s">
        <v>1640</v>
      </c>
      <c r="B175" s="105">
        <v>1</v>
      </c>
      <c r="C175" s="104" t="s">
        <v>1446</v>
      </c>
      <c r="D175" s="104" t="s">
        <v>1420</v>
      </c>
      <c r="E175" s="106" t="s">
        <v>1443</v>
      </c>
      <c r="F175" s="107" t="str">
        <f>HYPERLINK(CONCATENATE($L$1,"\",Table1[[#This Row],[Part Number]],".prt"),CONCATENATE($L$2,", ",Table1[[#This Row],[Thread Callout]]," X ",TEXT(Table1[[#This Row],[Length]],".000")," ",,Table1[[#This Row],[Thread Std.]],", ",$L$3,", ",Table1[[#This Row],[Finish]]))</f>
        <v>SCREW, FLAT HEAD SOCKET CAP HEX, 1.000-8 X 4.500 UNC 2A, ASTM F835, ZINC PLATE</v>
      </c>
      <c r="G175" s="107" t="str">
        <f>CONCATENATE($L$1,"\",Table1[[#This Row],[Part Number]],".prt")</f>
        <v>\\cv-fs1\U\projects\DrawingStandards\Hardware\Bolts\ASTM_F835_Flathead_Socket_Cap\AES16CA00D50DG5D71.prt</v>
      </c>
      <c r="H175" s="105" t="s">
        <v>1647</v>
      </c>
    </row>
  </sheetData>
  <hyperlinks>
    <hyperlink ref="L1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ASME PIN</vt:lpstr>
      <vt:lpstr>ASTM A574</vt:lpstr>
      <vt:lpstr>SAE J429</vt:lpstr>
      <vt:lpstr>SAE J995</vt:lpstr>
      <vt:lpstr>ASTM F436</vt:lpstr>
      <vt:lpstr>pins</vt:lpstr>
      <vt:lpstr>SAE J429 HEX</vt:lpstr>
      <vt:lpstr>ASTM F835 FHSC</vt:lpstr>
    </vt:vector>
  </TitlesOfParts>
  <Company>ATA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M. Pogue</cp:lastModifiedBy>
  <dcterms:created xsi:type="dcterms:W3CDTF">2015-09-30T18:46:17Z</dcterms:created>
  <dcterms:modified xsi:type="dcterms:W3CDTF">2016-11-05T20:14:39Z</dcterms:modified>
</cp:coreProperties>
</file>