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velopment/MIDI/arduino_midi/midi_tone/"/>
    </mc:Choice>
  </mc:AlternateContent>
  <xr:revisionPtr revIDLastSave="0" documentId="13_ncr:1_{50F9D52A-6714-5B44-BE45-BCB9EB9F9E9E}" xr6:coauthVersionLast="45" xr6:coauthVersionMax="45" xr10:uidLastSave="{00000000-0000-0000-0000-000000000000}"/>
  <bookViews>
    <workbookView xWindow="0" yWindow="460" windowWidth="35840" windowHeight="21940" xr2:uid="{D037AA2A-D1E0-684A-93BA-040E6FBFD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  <c r="E3" i="1"/>
  <c r="E4" i="1"/>
  <c r="E5" i="1"/>
  <c r="E6" i="1"/>
  <c r="E7" i="1"/>
  <c r="E8" i="1"/>
  <c r="E9" i="1"/>
  <c r="H9" i="1" s="1"/>
  <c r="E10" i="1"/>
  <c r="H10" i="1" s="1"/>
  <c r="E11" i="1"/>
  <c r="H11" i="1" s="1"/>
  <c r="E12" i="1"/>
  <c r="H12" i="1" s="1"/>
  <c r="E13" i="1"/>
  <c r="E14" i="1"/>
  <c r="E15" i="1"/>
  <c r="E16" i="1"/>
  <c r="E17" i="1"/>
  <c r="E18" i="1"/>
  <c r="H18" i="1" s="1"/>
  <c r="E19" i="1"/>
  <c r="E20" i="1"/>
  <c r="E21" i="1"/>
  <c r="E22" i="1"/>
  <c r="E23" i="1"/>
  <c r="E24" i="1"/>
  <c r="E25" i="1"/>
  <c r="H25" i="1" s="1"/>
  <c r="E26" i="1"/>
  <c r="H26" i="1" s="1"/>
  <c r="E27" i="1"/>
  <c r="H27" i="1" s="1"/>
  <c r="E28" i="1"/>
  <c r="H28" i="1" s="1"/>
  <c r="E29" i="1"/>
  <c r="H29" i="1" s="1"/>
  <c r="E30" i="1"/>
  <c r="E31" i="1"/>
  <c r="E32" i="1"/>
  <c r="E33" i="1"/>
  <c r="E34" i="1"/>
  <c r="H34" i="1" s="1"/>
  <c r="E35" i="1"/>
  <c r="E36" i="1"/>
  <c r="E37" i="1"/>
  <c r="E38" i="1"/>
  <c r="E39" i="1"/>
  <c r="E40" i="1"/>
  <c r="E41" i="1"/>
  <c r="H41" i="1" s="1"/>
  <c r="E42" i="1"/>
  <c r="H42" i="1" s="1"/>
  <c r="E43" i="1"/>
  <c r="H43" i="1" s="1"/>
  <c r="E44" i="1"/>
  <c r="H44" i="1" s="1"/>
  <c r="E45" i="1"/>
  <c r="H45" i="1" s="1"/>
  <c r="E46" i="1"/>
  <c r="E47" i="1"/>
  <c r="E48" i="1"/>
  <c r="E49" i="1"/>
  <c r="E50" i="1"/>
  <c r="H50" i="1" s="1"/>
  <c r="E51" i="1"/>
  <c r="E52" i="1"/>
  <c r="E53" i="1"/>
  <c r="E54" i="1"/>
  <c r="E55" i="1"/>
  <c r="E56" i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E64" i="1"/>
  <c r="E65" i="1"/>
  <c r="E66" i="1"/>
  <c r="H66" i="1" s="1"/>
  <c r="E67" i="1"/>
  <c r="E68" i="1"/>
  <c r="E69" i="1"/>
  <c r="E70" i="1"/>
  <c r="E71" i="1"/>
  <c r="E72" i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E80" i="1"/>
  <c r="E81" i="1"/>
  <c r="E82" i="1"/>
  <c r="H82" i="1" s="1"/>
  <c r="E83" i="1"/>
  <c r="E84" i="1"/>
  <c r="E85" i="1"/>
  <c r="E86" i="1"/>
  <c r="E87" i="1"/>
  <c r="E88" i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E98" i="1"/>
  <c r="H98" i="1" s="1"/>
  <c r="E99" i="1"/>
  <c r="E100" i="1"/>
  <c r="E101" i="1"/>
  <c r="E102" i="1"/>
  <c r="E103" i="1"/>
  <c r="E104" i="1"/>
  <c r="E105" i="1"/>
  <c r="H105" i="1" s="1"/>
  <c r="E106" i="1"/>
  <c r="H106" i="1" s="1"/>
  <c r="E107" i="1"/>
  <c r="H107" i="1" s="1"/>
  <c r="E108" i="1"/>
  <c r="H108" i="1" s="1"/>
  <c r="H3" i="1"/>
  <c r="H4" i="1"/>
  <c r="H5" i="1"/>
  <c r="H6" i="1"/>
  <c r="H7" i="1"/>
  <c r="H8" i="1"/>
  <c r="H13" i="1"/>
  <c r="H14" i="1"/>
  <c r="H15" i="1"/>
  <c r="H16" i="1"/>
  <c r="H17" i="1"/>
  <c r="H19" i="1"/>
  <c r="H20" i="1"/>
  <c r="H21" i="1"/>
  <c r="H22" i="1"/>
  <c r="H23" i="1"/>
  <c r="H24" i="1"/>
  <c r="H30" i="1"/>
  <c r="H31" i="1"/>
  <c r="H32" i="1"/>
  <c r="H33" i="1"/>
  <c r="H35" i="1"/>
  <c r="H36" i="1"/>
  <c r="H37" i="1"/>
  <c r="H38" i="1"/>
  <c r="H39" i="1"/>
  <c r="H40" i="1"/>
  <c r="H46" i="1"/>
  <c r="H47" i="1"/>
  <c r="H48" i="1"/>
  <c r="H49" i="1"/>
  <c r="H51" i="1"/>
  <c r="H52" i="1"/>
  <c r="H53" i="1"/>
  <c r="H54" i="1"/>
  <c r="H55" i="1"/>
  <c r="H56" i="1"/>
  <c r="H63" i="1"/>
  <c r="H64" i="1"/>
  <c r="H65" i="1"/>
  <c r="H67" i="1"/>
  <c r="H68" i="1"/>
  <c r="H69" i="1"/>
  <c r="H70" i="1"/>
  <c r="H71" i="1"/>
  <c r="H72" i="1"/>
  <c r="H79" i="1"/>
  <c r="H80" i="1"/>
  <c r="H81" i="1"/>
  <c r="H83" i="1"/>
  <c r="H84" i="1"/>
  <c r="H85" i="1"/>
  <c r="H86" i="1"/>
  <c r="H87" i="1"/>
  <c r="H88" i="1"/>
  <c r="H97" i="1"/>
  <c r="H99" i="1"/>
  <c r="H100" i="1"/>
  <c r="H101" i="1"/>
  <c r="H102" i="1"/>
  <c r="H103" i="1"/>
  <c r="H104" i="1"/>
  <c r="E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  <c r="G2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</calcChain>
</file>

<file path=xl/sharedStrings.xml><?xml version="1.0" encoding="utf-8"?>
<sst xmlns="http://schemas.openxmlformats.org/spreadsheetml/2006/main" count="116" uniqueCount="116">
  <si>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</si>
  <si>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</si>
  <si>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</si>
  <si>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</si>
  <si>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</si>
  <si>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</si>
  <si>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</si>
  <si>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</si>
  <si>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</si>
  <si>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</si>
  <si>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</si>
  <si>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</si>
  <si>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</si>
  <si>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</si>
  <si>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</si>
  <si>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</si>
  <si>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</si>
  <si>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</si>
  <si>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</si>
  <si>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</si>
  <si>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</si>
  <si>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</si>
  <si>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</si>
  <si>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</si>
  <si>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</si>
  <si>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</si>
  <si>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</si>
  <si>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</si>
  <si>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</si>
  <si>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</si>
  <si>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</si>
  <si>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</si>
  <si>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</si>
  <si>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</si>
  <si>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</si>
  <si>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</si>
  <si>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</si>
  <si>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</si>
  <si>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</si>
  <si>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</si>
  <si>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</si>
  <si>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</si>
  <si>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</si>
  <si>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</si>
  <si>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</si>
  <si>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</si>
  <si>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</si>
  <si>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</si>
  <si>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</si>
  <si>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</si>
  <si>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</si>
  <si>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</si>
  <si>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</si>
  <si>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</si>
  <si>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</si>
  <si>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</si>
  <si>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</si>
  <si>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</si>
  <si>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</si>
  <si>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</si>
  <si>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</si>
  <si>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</si>
  <si>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</si>
  <si>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</si>
  <si>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</si>
  <si>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</si>
  <si>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</si>
  <si>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</si>
  <si>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</si>
  <si>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</si>
  <si>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</si>
  <si>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</si>
  <si>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</si>
  <si>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</si>
  <si>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</si>
  <si>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</si>
  <si>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</si>
  <si>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</si>
  <si>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</si>
  <si>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</si>
  <si>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</si>
  <si>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</si>
  <si>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</si>
  <si>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</si>
  <si>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</si>
  <si>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A4</t>
  </si>
  <si>
    <t>G#4</t>
  </si>
  <si>
    <t>F#4</t>
  </si>
  <si>
    <t>D#4</t>
  </si>
  <si>
    <t>C#4</t>
  </si>
  <si>
    <t>C4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</si>
  <si>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</si>
  <si>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</si>
  <si>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</si>
  <si>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</si>
  <si>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</si>
  <si>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</si>
  <si>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</si>
  <si>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</si>
  <si>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</si>
  <si>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</si>
  <si>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</si>
  <si>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</si>
  <si>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</si>
  <si>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</si>
  <si>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</si>
  <si>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</si>
  <si>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frequency</t>
  </si>
  <si>
    <t>Source: https://www.inspiredacoustics.com/en/MIDI_note_numbers_and_center_frequencies</t>
  </si>
  <si>
    <t>noteNameShort</t>
  </si>
  <si>
    <t>arduinoMappings</t>
  </si>
  <si>
    <t>midiNote</t>
  </si>
  <si>
    <t>noteFreqNameLong</t>
  </si>
  <si>
    <t>noteMidiNameLong</t>
  </si>
  <si>
    <t>arduinoFreqDefine</t>
  </si>
  <si>
    <t>arduinoMidiDefine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</si>
</sst>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7860-AA6F-9F4F-90F5-8D8776D03112}">
  <dimension ref="A1:H11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9.83203125" style="1" customWidth="1"/>
    <col min="2" max="2" width="10.1640625" style="1" customWidth="1"/>
    <col min="3" max="3" width="14" style="1" customWidth="1"/>
    <col min="4" max="4" width="17.1640625" style="1" customWidth="1"/>
    <col min="5" max="5" width="17.33203125" style="1" customWidth="1"/>
    <col min="6" max="7" width="19.6640625" style="1" customWidth="1"/>
    <col min="8" max="8" width="19.6640625" customWidth="1"/>
  </cols>
  <sheetData>
    <row r="1" spans="1:8" s="4" customFormat="1" x14ac:dyDescent="0.2">
      <c r="A1" s="3" t="s">
        <v>111</v>
      </c>
      <c r="B1" s="3" t="s">
        <v>107</v>
      </c>
      <c r="C1" s="3" t="s">
        <v>109</v>
      </c>
      <c r="D1" s="3" t="s">
        <v>112</v>
      </c>
      <c r="E1" s="3" t="s">
        <v>113</v>
      </c>
      <c r="F1" s="4" t="s">
        <v>110</v>
      </c>
      <c r="G1" s="3" t="s">
        <v>114</v>
      </c>
      <c r="H1" s="3" t="s">
        <v>115</v>
      </c>
    </row>
    <row r="2" spans="1:8" x14ac:dyDescent="0.2">
      <c r="A2" s="2">
        <v>127</v>
      </c>
      <c r="B2" s="2">
        <v>12543</v>
      </c>
      <c r="C2" s="2" t="s">
        <v>0</v>
      </c>
      <c r="D2" s="2" t="str">
        <f>"FREQ_" &amp; SUBSTITUTE(C2, "#", "S")</f>
        <v>FREQ_G9</v>
      </c>
      <c r="E2" s="2" t="str">
        <f>"MIDI_" &amp; SUBSTITUTE(C2, "#", "S")</f>
        <v>MIDI_G9</v>
      </c>
      <c r="F2" s="2" t="str">
        <f>"{"&amp;E2&amp;", "&amp;D2&amp;"}, "</f>
        <v xml:space="preserve">{MIDI_G9, FREQ_G9}, </v>
      </c>
      <c r="G2" s="5" t="str">
        <f>"#define "&amp;D2&amp;" "&amp;B2</f>
        <v>#define FREQ_G9 12543</v>
      </c>
      <c r="H2" t="str">
        <f>"#define "&amp;E2&amp;" "&amp;A2</f>
        <v>#define MIDI_G9 127</v>
      </c>
    </row>
    <row r="3" spans="1:8" x14ac:dyDescent="0.2">
      <c r="A3" s="2">
        <v>126</v>
      </c>
      <c r="B3" s="2">
        <v>11839</v>
      </c>
      <c r="C3" s="2" t="s">
        <v>61</v>
      </c>
      <c r="D3" s="2" t="str">
        <f t="shared" ref="D3:D66" si="0">"FREQ_" &amp; SUBSTITUTE(C3, "#", "S")</f>
        <v>FREQ_FS9</v>
      </c>
      <c r="E3" s="2" t="str">
        <f t="shared" ref="E3:E66" si="1">"MIDI_" &amp; SUBSTITUTE(C3, "#", "S")</f>
        <v>MIDI_FS9</v>
      </c>
      <c r="F3" s="2" t="str">
        <f t="shared" ref="F3:F66" si="2">"{"&amp;E3&amp;", "&amp;D3&amp;"}, "</f>
        <v xml:space="preserve">{MIDI_FS9, FREQ_FS9}, </v>
      </c>
      <c r="G3" s="5" t="str">
        <f t="shared" ref="G3:G66" si="3">"#define "&amp;D3&amp;" "&amp;B3</f>
        <v>#define FREQ_FS9 11839</v>
      </c>
      <c r="H3" t="str">
        <f t="shared" ref="H3:H66" si="4">"#define "&amp;E3&amp;" "&amp;A3</f>
        <v>#define MIDI_FS9 126</v>
      </c>
    </row>
    <row r="4" spans="1:8" x14ac:dyDescent="0.2">
      <c r="A4" s="2">
        <v>125</v>
      </c>
      <c r="B4" s="2">
        <v>11175</v>
      </c>
      <c r="C4" s="2" t="s">
        <v>1</v>
      </c>
      <c r="D4" s="2" t="str">
        <f t="shared" si="0"/>
        <v>FREQ_F9</v>
      </c>
      <c r="E4" s="2" t="str">
        <f t="shared" si="1"/>
        <v>MIDI_F9</v>
      </c>
      <c r="F4" s="2" t="str">
        <f t="shared" si="2"/>
        <v xml:space="preserve">{MIDI_F9, FREQ_F9}, </v>
      </c>
      <c r="G4" s="5" t="str">
        <f t="shared" si="3"/>
        <v>#define FREQ_F9 11175</v>
      </c>
      <c r="H4" t="str">
        <f t="shared" si="4"/>
        <v>#define MIDI_F9 125</v>
      </c>
    </row>
    <row r="5" spans="1:8" x14ac:dyDescent="0.2">
      <c r="A5" s="2">
        <v>124</v>
      </c>
      <c r="B5" s="2">
        <v>10548</v>
      </c>
      <c r="C5" s="2" t="s">
        <v>2</v>
      </c>
      <c r="D5" s="2" t="str">
        <f t="shared" si="0"/>
        <v>FREQ_E9</v>
      </c>
      <c r="E5" s="2" t="str">
        <f t="shared" si="1"/>
        <v>MIDI_E9</v>
      </c>
      <c r="F5" s="2" t="str">
        <f t="shared" si="2"/>
        <v xml:space="preserve">{MIDI_E9, FREQ_E9}, </v>
      </c>
      <c r="G5" s="5" t="str">
        <f t="shared" si="3"/>
        <v>#define FREQ_E9 10548</v>
      </c>
      <c r="H5" t="str">
        <f t="shared" si="4"/>
        <v>#define MIDI_E9 124</v>
      </c>
    </row>
    <row r="6" spans="1:8" x14ac:dyDescent="0.2">
      <c r="A6" s="2">
        <v>123</v>
      </c>
      <c r="B6" s="2">
        <v>9956</v>
      </c>
      <c r="C6" s="2" t="s">
        <v>62</v>
      </c>
      <c r="D6" s="2" t="str">
        <f t="shared" si="0"/>
        <v>FREQ_DS9</v>
      </c>
      <c r="E6" s="2" t="str">
        <f t="shared" si="1"/>
        <v>MIDI_DS9</v>
      </c>
      <c r="F6" s="2" t="str">
        <f t="shared" si="2"/>
        <v xml:space="preserve">{MIDI_DS9, FREQ_DS9}, </v>
      </c>
      <c r="G6" s="5" t="str">
        <f t="shared" si="3"/>
        <v>#define FREQ_DS9 9956</v>
      </c>
      <c r="H6" t="str">
        <f t="shared" si="4"/>
        <v>#define MIDI_DS9 123</v>
      </c>
    </row>
    <row r="7" spans="1:8" x14ac:dyDescent="0.2">
      <c r="A7" s="2">
        <v>122</v>
      </c>
      <c r="B7" s="2">
        <v>9397</v>
      </c>
      <c r="C7" s="2" t="s">
        <v>3</v>
      </c>
      <c r="D7" s="2" t="str">
        <f t="shared" si="0"/>
        <v>FREQ_D9</v>
      </c>
      <c r="E7" s="2" t="str">
        <f t="shared" si="1"/>
        <v>MIDI_D9</v>
      </c>
      <c r="F7" s="2" t="str">
        <f t="shared" si="2"/>
        <v xml:space="preserve">{MIDI_D9, FREQ_D9}, </v>
      </c>
      <c r="G7" s="5" t="str">
        <f t="shared" si="3"/>
        <v>#define FREQ_D9 9397</v>
      </c>
      <c r="H7" t="str">
        <f t="shared" si="4"/>
        <v>#define MIDI_D9 122</v>
      </c>
    </row>
    <row r="8" spans="1:8" x14ac:dyDescent="0.2">
      <c r="A8" s="2">
        <v>121</v>
      </c>
      <c r="B8" s="2">
        <v>8869</v>
      </c>
      <c r="C8" s="2" t="s">
        <v>63</v>
      </c>
      <c r="D8" s="2" t="str">
        <f t="shared" si="0"/>
        <v>FREQ_CS9</v>
      </c>
      <c r="E8" s="2" t="str">
        <f t="shared" si="1"/>
        <v>MIDI_CS9</v>
      </c>
      <c r="F8" s="2" t="str">
        <f t="shared" si="2"/>
        <v xml:space="preserve">{MIDI_CS9, FREQ_CS9}, </v>
      </c>
      <c r="G8" s="5" t="str">
        <f t="shared" si="3"/>
        <v>#define FREQ_CS9 8869</v>
      </c>
      <c r="H8" t="str">
        <f t="shared" si="4"/>
        <v>#define MIDI_CS9 121</v>
      </c>
    </row>
    <row r="9" spans="1:8" x14ac:dyDescent="0.2">
      <c r="A9" s="2">
        <v>120</v>
      </c>
      <c r="B9" s="2">
        <v>8372</v>
      </c>
      <c r="C9" s="2" t="s">
        <v>4</v>
      </c>
      <c r="D9" s="2" t="str">
        <f t="shared" si="0"/>
        <v>FREQ_C9</v>
      </c>
      <c r="E9" s="2" t="str">
        <f t="shared" si="1"/>
        <v>MIDI_C9</v>
      </c>
      <c r="F9" s="2" t="str">
        <f t="shared" si="2"/>
        <v xml:space="preserve">{MIDI_C9, FREQ_C9}, </v>
      </c>
      <c r="G9" s="5" t="str">
        <f t="shared" si="3"/>
        <v>#define FREQ_C9 8372</v>
      </c>
      <c r="H9" t="str">
        <f t="shared" si="4"/>
        <v>#define MIDI_C9 120</v>
      </c>
    </row>
    <row r="10" spans="1:8" x14ac:dyDescent="0.2">
      <c r="A10" s="2">
        <v>119</v>
      </c>
      <c r="B10" s="2">
        <v>7902</v>
      </c>
      <c r="C10" s="2" t="s">
        <v>5</v>
      </c>
      <c r="D10" s="2" t="str">
        <f t="shared" si="0"/>
        <v>FREQ_B8</v>
      </c>
      <c r="E10" s="2" t="str">
        <f t="shared" si="1"/>
        <v>MIDI_B8</v>
      </c>
      <c r="F10" s="2" t="str">
        <f t="shared" si="2"/>
        <v xml:space="preserve">{MIDI_B8, FREQ_B8}, </v>
      </c>
      <c r="G10" s="5" t="str">
        <f t="shared" si="3"/>
        <v>#define FREQ_B8 7902</v>
      </c>
      <c r="H10" t="str">
        <f t="shared" si="4"/>
        <v>#define MIDI_B8 119</v>
      </c>
    </row>
    <row r="11" spans="1:8" x14ac:dyDescent="0.2">
      <c r="A11" s="2">
        <v>118</v>
      </c>
      <c r="B11" s="2">
        <v>7458</v>
      </c>
      <c r="C11" s="2" t="s">
        <v>64</v>
      </c>
      <c r="D11" s="2" t="str">
        <f t="shared" si="0"/>
        <v>FREQ_AS8</v>
      </c>
      <c r="E11" s="2" t="str">
        <f t="shared" si="1"/>
        <v>MIDI_AS8</v>
      </c>
      <c r="F11" s="2" t="str">
        <f t="shared" si="2"/>
        <v xml:space="preserve">{MIDI_AS8, FREQ_AS8}, </v>
      </c>
      <c r="G11" s="5" t="str">
        <f t="shared" si="3"/>
        <v>#define FREQ_AS8 7458</v>
      </c>
      <c r="H11" t="str">
        <f t="shared" si="4"/>
        <v>#define MIDI_AS8 118</v>
      </c>
    </row>
    <row r="12" spans="1:8" x14ac:dyDescent="0.2">
      <c r="A12" s="2">
        <v>117</v>
      </c>
      <c r="B12" s="2">
        <v>7040</v>
      </c>
      <c r="C12" s="2" t="s">
        <v>6</v>
      </c>
      <c r="D12" s="2" t="str">
        <f t="shared" si="0"/>
        <v>FREQ_A8</v>
      </c>
      <c r="E12" s="2" t="str">
        <f t="shared" si="1"/>
        <v>MIDI_A8</v>
      </c>
      <c r="F12" s="2" t="str">
        <f t="shared" si="2"/>
        <v xml:space="preserve">{MIDI_A8, FREQ_A8}, </v>
      </c>
      <c r="G12" s="5" t="str">
        <f t="shared" si="3"/>
        <v>#define FREQ_A8 7040</v>
      </c>
      <c r="H12" t="str">
        <f t="shared" si="4"/>
        <v>#define MIDI_A8 117</v>
      </c>
    </row>
    <row r="13" spans="1:8" x14ac:dyDescent="0.2">
      <c r="A13" s="2">
        <v>116</v>
      </c>
      <c r="B13" s="2">
        <v>6644</v>
      </c>
      <c r="C13" s="2" t="s">
        <v>65</v>
      </c>
      <c r="D13" s="2" t="str">
        <f t="shared" si="0"/>
        <v>FREQ_GS8</v>
      </c>
      <c r="E13" s="2" t="str">
        <f t="shared" si="1"/>
        <v>MIDI_GS8</v>
      </c>
      <c r="F13" s="2" t="str">
        <f t="shared" si="2"/>
        <v xml:space="preserve">{MIDI_GS8, FREQ_GS8}, </v>
      </c>
      <c r="G13" s="5" t="str">
        <f t="shared" si="3"/>
        <v>#define FREQ_GS8 6644</v>
      </c>
      <c r="H13" t="str">
        <f t="shared" si="4"/>
        <v>#define MIDI_GS8 116</v>
      </c>
    </row>
    <row r="14" spans="1:8" x14ac:dyDescent="0.2">
      <c r="A14" s="2">
        <v>115</v>
      </c>
      <c r="B14" s="2">
        <v>6271</v>
      </c>
      <c r="C14" s="2" t="s">
        <v>7</v>
      </c>
      <c r="D14" s="2" t="str">
        <f t="shared" si="0"/>
        <v>FREQ_G8</v>
      </c>
      <c r="E14" s="2" t="str">
        <f t="shared" si="1"/>
        <v>MIDI_G8</v>
      </c>
      <c r="F14" s="2" t="str">
        <f t="shared" si="2"/>
        <v xml:space="preserve">{MIDI_G8, FREQ_G8}, </v>
      </c>
      <c r="G14" s="5" t="str">
        <f t="shared" si="3"/>
        <v>#define FREQ_G8 6271</v>
      </c>
      <c r="H14" t="str">
        <f t="shared" si="4"/>
        <v>#define MIDI_G8 115</v>
      </c>
    </row>
    <row r="15" spans="1:8" x14ac:dyDescent="0.2">
      <c r="A15" s="2">
        <v>114</v>
      </c>
      <c r="B15" s="2">
        <v>5919</v>
      </c>
      <c r="C15" s="2" t="s">
        <v>66</v>
      </c>
      <c r="D15" s="2" t="str">
        <f t="shared" si="0"/>
        <v>FREQ_FS8</v>
      </c>
      <c r="E15" s="2" t="str">
        <f t="shared" si="1"/>
        <v>MIDI_FS8</v>
      </c>
      <c r="F15" s="2" t="str">
        <f t="shared" si="2"/>
        <v xml:space="preserve">{MIDI_FS8, FREQ_FS8}, </v>
      </c>
      <c r="G15" s="5" t="str">
        <f t="shared" si="3"/>
        <v>#define FREQ_FS8 5919</v>
      </c>
      <c r="H15" t="str">
        <f t="shared" si="4"/>
        <v>#define MIDI_FS8 114</v>
      </c>
    </row>
    <row r="16" spans="1:8" x14ac:dyDescent="0.2">
      <c r="A16" s="2">
        <v>113</v>
      </c>
      <c r="B16" s="2">
        <v>5587</v>
      </c>
      <c r="C16" s="2" t="s">
        <v>8</v>
      </c>
      <c r="D16" s="2" t="str">
        <f t="shared" si="0"/>
        <v>FREQ_F8</v>
      </c>
      <c r="E16" s="2" t="str">
        <f t="shared" si="1"/>
        <v>MIDI_F8</v>
      </c>
      <c r="F16" s="2" t="str">
        <f t="shared" si="2"/>
        <v xml:space="preserve">{MIDI_F8, FREQ_F8}, </v>
      </c>
      <c r="G16" s="5" t="str">
        <f t="shared" si="3"/>
        <v>#define FREQ_F8 5587</v>
      </c>
      <c r="H16" t="str">
        <f t="shared" si="4"/>
        <v>#define MIDI_F8 113</v>
      </c>
    </row>
    <row r="17" spans="1:8" x14ac:dyDescent="0.2">
      <c r="A17" s="2">
        <v>112</v>
      </c>
      <c r="B17" s="2">
        <v>5274</v>
      </c>
      <c r="C17" s="2" t="s">
        <v>9</v>
      </c>
      <c r="D17" s="2" t="str">
        <f t="shared" si="0"/>
        <v>FREQ_E8</v>
      </c>
      <c r="E17" s="2" t="str">
        <f t="shared" si="1"/>
        <v>MIDI_E8</v>
      </c>
      <c r="F17" s="2" t="str">
        <f t="shared" si="2"/>
        <v xml:space="preserve">{MIDI_E8, FREQ_E8}, </v>
      </c>
      <c r="G17" s="5" t="str">
        <f t="shared" si="3"/>
        <v>#define FREQ_E8 5274</v>
      </c>
      <c r="H17" t="str">
        <f t="shared" si="4"/>
        <v>#define MIDI_E8 112</v>
      </c>
    </row>
    <row r="18" spans="1:8" x14ac:dyDescent="0.2">
      <c r="A18" s="2">
        <v>111</v>
      </c>
      <c r="B18" s="2">
        <v>4978</v>
      </c>
      <c r="C18" s="2" t="s">
        <v>67</v>
      </c>
      <c r="D18" s="2" t="str">
        <f t="shared" si="0"/>
        <v>FREQ_DS8</v>
      </c>
      <c r="E18" s="2" t="str">
        <f t="shared" si="1"/>
        <v>MIDI_DS8</v>
      </c>
      <c r="F18" s="2" t="str">
        <f t="shared" si="2"/>
        <v xml:space="preserve">{MIDI_DS8, FREQ_DS8}, </v>
      </c>
      <c r="G18" s="5" t="str">
        <f t="shared" si="3"/>
        <v>#define FREQ_DS8 4978</v>
      </c>
      <c r="H18" t="str">
        <f t="shared" si="4"/>
        <v>#define MIDI_DS8 111</v>
      </c>
    </row>
    <row r="19" spans="1:8" x14ac:dyDescent="0.2">
      <c r="A19" s="2">
        <v>110</v>
      </c>
      <c r="B19" s="2">
        <v>4698</v>
      </c>
      <c r="C19" s="2" t="s">
        <v>10</v>
      </c>
      <c r="D19" s="2" t="str">
        <f t="shared" si="0"/>
        <v>FREQ_D8</v>
      </c>
      <c r="E19" s="2" t="str">
        <f t="shared" si="1"/>
        <v>MIDI_D8</v>
      </c>
      <c r="F19" s="2" t="str">
        <f t="shared" si="2"/>
        <v xml:space="preserve">{MIDI_D8, FREQ_D8}, </v>
      </c>
      <c r="G19" s="5" t="str">
        <f t="shared" si="3"/>
        <v>#define FREQ_D8 4698</v>
      </c>
      <c r="H19" t="str">
        <f t="shared" si="4"/>
        <v>#define MIDI_D8 110</v>
      </c>
    </row>
    <row r="20" spans="1:8" x14ac:dyDescent="0.2">
      <c r="A20" s="2">
        <v>109</v>
      </c>
      <c r="B20" s="2">
        <v>4434</v>
      </c>
      <c r="C20" s="2" t="s">
        <v>68</v>
      </c>
      <c r="D20" s="2" t="str">
        <f t="shared" si="0"/>
        <v>FREQ_CS8</v>
      </c>
      <c r="E20" s="2" t="str">
        <f t="shared" si="1"/>
        <v>MIDI_CS8</v>
      </c>
      <c r="F20" s="2" t="str">
        <f t="shared" si="2"/>
        <v xml:space="preserve">{MIDI_CS8, FREQ_CS8}, </v>
      </c>
      <c r="G20" s="5" t="str">
        <f t="shared" si="3"/>
        <v>#define FREQ_CS8 4434</v>
      </c>
      <c r="H20" t="str">
        <f t="shared" si="4"/>
        <v>#define MIDI_CS8 109</v>
      </c>
    </row>
    <row r="21" spans="1:8" x14ac:dyDescent="0.2">
      <c r="A21" s="2">
        <v>108</v>
      </c>
      <c r="B21" s="2">
        <v>4186</v>
      </c>
      <c r="C21" s="2" t="s">
        <v>11</v>
      </c>
      <c r="D21" s="2" t="str">
        <f t="shared" si="0"/>
        <v>FREQ_C8</v>
      </c>
      <c r="E21" s="2" t="str">
        <f t="shared" si="1"/>
        <v>MIDI_C8</v>
      </c>
      <c r="F21" s="2" t="str">
        <f t="shared" si="2"/>
        <v xml:space="preserve">{MIDI_C8, FREQ_C8}, </v>
      </c>
      <c r="G21" s="5" t="str">
        <f t="shared" si="3"/>
        <v>#define FREQ_C8 4186</v>
      </c>
      <c r="H21" t="str">
        <f t="shared" si="4"/>
        <v>#define MIDI_C8 108</v>
      </c>
    </row>
    <row r="22" spans="1:8" x14ac:dyDescent="0.2">
      <c r="A22" s="2">
        <v>107</v>
      </c>
      <c r="B22" s="2">
        <v>3951</v>
      </c>
      <c r="C22" s="2" t="s">
        <v>12</v>
      </c>
      <c r="D22" s="2" t="str">
        <f t="shared" si="0"/>
        <v>FREQ_B7</v>
      </c>
      <c r="E22" s="2" t="str">
        <f t="shared" si="1"/>
        <v>MIDI_B7</v>
      </c>
      <c r="F22" s="2" t="str">
        <f t="shared" si="2"/>
        <v xml:space="preserve">{MIDI_B7, FREQ_B7}, </v>
      </c>
      <c r="G22" s="5" t="str">
        <f t="shared" si="3"/>
        <v>#define FREQ_B7 3951</v>
      </c>
      <c r="H22" t="str">
        <f t="shared" si="4"/>
        <v>#define MIDI_B7 107</v>
      </c>
    </row>
    <row r="23" spans="1:8" x14ac:dyDescent="0.2">
      <c r="A23" s="2">
        <v>106</v>
      </c>
      <c r="B23" s="2">
        <v>3729</v>
      </c>
      <c r="C23" s="2" t="s">
        <v>69</v>
      </c>
      <c r="D23" s="2" t="str">
        <f t="shared" si="0"/>
        <v>FREQ_AS7</v>
      </c>
      <c r="E23" s="2" t="str">
        <f t="shared" si="1"/>
        <v>MIDI_AS7</v>
      </c>
      <c r="F23" s="2" t="str">
        <f t="shared" si="2"/>
        <v xml:space="preserve">{MIDI_AS7, FREQ_AS7}, </v>
      </c>
      <c r="G23" s="5" t="str">
        <f t="shared" si="3"/>
        <v>#define FREQ_AS7 3729</v>
      </c>
      <c r="H23" t="str">
        <f t="shared" si="4"/>
        <v>#define MIDI_AS7 106</v>
      </c>
    </row>
    <row r="24" spans="1:8" x14ac:dyDescent="0.2">
      <c r="A24" s="2">
        <v>105</v>
      </c>
      <c r="B24" s="2">
        <v>3520</v>
      </c>
      <c r="C24" s="2" t="s">
        <v>13</v>
      </c>
      <c r="D24" s="2" t="str">
        <f t="shared" si="0"/>
        <v>FREQ_A7</v>
      </c>
      <c r="E24" s="2" t="str">
        <f t="shared" si="1"/>
        <v>MIDI_A7</v>
      </c>
      <c r="F24" s="2" t="str">
        <f t="shared" si="2"/>
        <v xml:space="preserve">{MIDI_A7, FREQ_A7}, </v>
      </c>
      <c r="G24" s="5" t="str">
        <f t="shared" si="3"/>
        <v>#define FREQ_A7 3520</v>
      </c>
      <c r="H24" t="str">
        <f t="shared" si="4"/>
        <v>#define MIDI_A7 105</v>
      </c>
    </row>
    <row r="25" spans="1:8" x14ac:dyDescent="0.2">
      <c r="A25" s="2">
        <v>104</v>
      </c>
      <c r="B25" s="2">
        <v>3322</v>
      </c>
      <c r="C25" s="2" t="s">
        <v>70</v>
      </c>
      <c r="D25" s="2" t="str">
        <f t="shared" si="0"/>
        <v>FREQ_GS7</v>
      </c>
      <c r="E25" s="2" t="str">
        <f t="shared" si="1"/>
        <v>MIDI_GS7</v>
      </c>
      <c r="F25" s="2" t="str">
        <f t="shared" si="2"/>
        <v xml:space="preserve">{MIDI_GS7, FREQ_GS7}, </v>
      </c>
      <c r="G25" s="5" t="str">
        <f t="shared" si="3"/>
        <v>#define FREQ_GS7 3322</v>
      </c>
      <c r="H25" t="str">
        <f t="shared" si="4"/>
        <v>#define MIDI_GS7 104</v>
      </c>
    </row>
    <row r="26" spans="1:8" x14ac:dyDescent="0.2">
      <c r="A26" s="2">
        <v>103</v>
      </c>
      <c r="B26" s="2">
        <v>3135</v>
      </c>
      <c r="C26" s="2" t="s">
        <v>14</v>
      </c>
      <c r="D26" s="2" t="str">
        <f t="shared" si="0"/>
        <v>FREQ_G7</v>
      </c>
      <c r="E26" s="2" t="str">
        <f t="shared" si="1"/>
        <v>MIDI_G7</v>
      </c>
      <c r="F26" s="2" t="str">
        <f t="shared" si="2"/>
        <v xml:space="preserve">{MIDI_G7, FREQ_G7}, </v>
      </c>
      <c r="G26" s="5" t="str">
        <f t="shared" si="3"/>
        <v>#define FREQ_G7 3135</v>
      </c>
      <c r="H26" t="str">
        <f t="shared" si="4"/>
        <v>#define MIDI_G7 103</v>
      </c>
    </row>
    <row r="27" spans="1:8" x14ac:dyDescent="0.2">
      <c r="A27" s="2">
        <v>102</v>
      </c>
      <c r="B27" s="2">
        <v>2959</v>
      </c>
      <c r="C27" s="2" t="s">
        <v>71</v>
      </c>
      <c r="D27" s="2" t="str">
        <f t="shared" si="0"/>
        <v>FREQ_FS7</v>
      </c>
      <c r="E27" s="2" t="str">
        <f t="shared" si="1"/>
        <v>MIDI_FS7</v>
      </c>
      <c r="F27" s="2" t="str">
        <f t="shared" si="2"/>
        <v xml:space="preserve">{MIDI_FS7, FREQ_FS7}, </v>
      </c>
      <c r="G27" s="5" t="str">
        <f t="shared" si="3"/>
        <v>#define FREQ_FS7 2959</v>
      </c>
      <c r="H27" t="str">
        <f t="shared" si="4"/>
        <v>#define MIDI_FS7 102</v>
      </c>
    </row>
    <row r="28" spans="1:8" x14ac:dyDescent="0.2">
      <c r="A28" s="2">
        <v>101</v>
      </c>
      <c r="B28" s="2">
        <v>2793</v>
      </c>
      <c r="C28" s="2" t="s">
        <v>15</v>
      </c>
      <c r="D28" s="2" t="str">
        <f t="shared" si="0"/>
        <v>FREQ_F7</v>
      </c>
      <c r="E28" s="2" t="str">
        <f t="shared" si="1"/>
        <v>MIDI_F7</v>
      </c>
      <c r="F28" s="2" t="str">
        <f t="shared" si="2"/>
        <v xml:space="preserve">{MIDI_F7, FREQ_F7}, </v>
      </c>
      <c r="G28" s="5" t="str">
        <f t="shared" si="3"/>
        <v>#define FREQ_F7 2793</v>
      </c>
      <c r="H28" t="str">
        <f t="shared" si="4"/>
        <v>#define MIDI_F7 101</v>
      </c>
    </row>
    <row r="29" spans="1:8" x14ac:dyDescent="0.2">
      <c r="A29" s="2">
        <v>100</v>
      </c>
      <c r="B29" s="2">
        <v>2637</v>
      </c>
      <c r="C29" s="2" t="s">
        <v>16</v>
      </c>
      <c r="D29" s="2" t="str">
        <f t="shared" si="0"/>
        <v>FREQ_E7</v>
      </c>
      <c r="E29" s="2" t="str">
        <f t="shared" si="1"/>
        <v>MIDI_E7</v>
      </c>
      <c r="F29" s="2" t="str">
        <f t="shared" si="2"/>
        <v xml:space="preserve">{MIDI_E7, FREQ_E7}, </v>
      </c>
      <c r="G29" s="5" t="str">
        <f t="shared" si="3"/>
        <v>#define FREQ_E7 2637</v>
      </c>
      <c r="H29" t="str">
        <f t="shared" si="4"/>
        <v>#define MIDI_E7 100</v>
      </c>
    </row>
    <row r="30" spans="1:8" x14ac:dyDescent="0.2">
      <c r="A30" s="2">
        <v>99</v>
      </c>
      <c r="B30" s="2">
        <v>2489</v>
      </c>
      <c r="C30" s="2" t="s">
        <v>72</v>
      </c>
      <c r="D30" s="2" t="str">
        <f t="shared" si="0"/>
        <v>FREQ_DS7</v>
      </c>
      <c r="E30" s="2" t="str">
        <f t="shared" si="1"/>
        <v>MIDI_DS7</v>
      </c>
      <c r="F30" s="2" t="str">
        <f t="shared" si="2"/>
        <v xml:space="preserve">{MIDI_DS7, FREQ_DS7}, </v>
      </c>
      <c r="G30" s="5" t="str">
        <f t="shared" si="3"/>
        <v>#define FREQ_DS7 2489</v>
      </c>
      <c r="H30" t="str">
        <f t="shared" si="4"/>
        <v>#define MIDI_DS7 99</v>
      </c>
    </row>
    <row r="31" spans="1:8" x14ac:dyDescent="0.2">
      <c r="A31" s="2">
        <v>98</v>
      </c>
      <c r="B31" s="2">
        <v>2349</v>
      </c>
      <c r="C31" s="2" t="s">
        <v>17</v>
      </c>
      <c r="D31" s="2" t="str">
        <f t="shared" si="0"/>
        <v>FREQ_D7</v>
      </c>
      <c r="E31" s="2" t="str">
        <f t="shared" si="1"/>
        <v>MIDI_D7</v>
      </c>
      <c r="F31" s="2" t="str">
        <f t="shared" si="2"/>
        <v xml:space="preserve">{MIDI_D7, FREQ_D7}, </v>
      </c>
      <c r="G31" s="5" t="str">
        <f t="shared" si="3"/>
        <v>#define FREQ_D7 2349</v>
      </c>
      <c r="H31" t="str">
        <f t="shared" si="4"/>
        <v>#define MIDI_D7 98</v>
      </c>
    </row>
    <row r="32" spans="1:8" x14ac:dyDescent="0.2">
      <c r="A32" s="2">
        <v>97</v>
      </c>
      <c r="B32" s="2">
        <v>2217</v>
      </c>
      <c r="C32" s="2" t="s">
        <v>73</v>
      </c>
      <c r="D32" s="2" t="str">
        <f t="shared" si="0"/>
        <v>FREQ_CS7</v>
      </c>
      <c r="E32" s="2" t="str">
        <f t="shared" si="1"/>
        <v>MIDI_CS7</v>
      </c>
      <c r="F32" s="2" t="str">
        <f t="shared" si="2"/>
        <v xml:space="preserve">{MIDI_CS7, FREQ_CS7}, </v>
      </c>
      <c r="G32" s="5" t="str">
        <f t="shared" si="3"/>
        <v>#define FREQ_CS7 2217</v>
      </c>
      <c r="H32" t="str">
        <f t="shared" si="4"/>
        <v>#define MIDI_CS7 97</v>
      </c>
    </row>
    <row r="33" spans="1:8" x14ac:dyDescent="0.2">
      <c r="A33" s="2">
        <v>96</v>
      </c>
      <c r="B33" s="2">
        <v>2093</v>
      </c>
      <c r="C33" s="2" t="s">
        <v>18</v>
      </c>
      <c r="D33" s="2" t="str">
        <f t="shared" si="0"/>
        <v>FREQ_C7</v>
      </c>
      <c r="E33" s="2" t="str">
        <f t="shared" si="1"/>
        <v>MIDI_C7</v>
      </c>
      <c r="F33" s="2" t="str">
        <f t="shared" si="2"/>
        <v xml:space="preserve">{MIDI_C7, FREQ_C7}, </v>
      </c>
      <c r="G33" s="5" t="str">
        <f t="shared" si="3"/>
        <v>#define FREQ_C7 2093</v>
      </c>
      <c r="H33" t="str">
        <f t="shared" si="4"/>
        <v>#define MIDI_C7 96</v>
      </c>
    </row>
    <row r="34" spans="1:8" x14ac:dyDescent="0.2">
      <c r="A34" s="2">
        <v>95</v>
      </c>
      <c r="B34" s="2">
        <v>1975</v>
      </c>
      <c r="C34" s="2" t="s">
        <v>19</v>
      </c>
      <c r="D34" s="2" t="str">
        <f t="shared" si="0"/>
        <v>FREQ_B6</v>
      </c>
      <c r="E34" s="2" t="str">
        <f t="shared" si="1"/>
        <v>MIDI_B6</v>
      </c>
      <c r="F34" s="2" t="str">
        <f t="shared" si="2"/>
        <v xml:space="preserve">{MIDI_B6, FREQ_B6}, </v>
      </c>
      <c r="G34" s="5" t="str">
        <f t="shared" si="3"/>
        <v>#define FREQ_B6 1975</v>
      </c>
      <c r="H34" t="str">
        <f t="shared" si="4"/>
        <v>#define MIDI_B6 95</v>
      </c>
    </row>
    <row r="35" spans="1:8" x14ac:dyDescent="0.2">
      <c r="A35" s="2">
        <v>94</v>
      </c>
      <c r="B35" s="2">
        <v>1864</v>
      </c>
      <c r="C35" s="2" t="s">
        <v>74</v>
      </c>
      <c r="D35" s="2" t="str">
        <f t="shared" si="0"/>
        <v>FREQ_AS6</v>
      </c>
      <c r="E35" s="2" t="str">
        <f t="shared" si="1"/>
        <v>MIDI_AS6</v>
      </c>
      <c r="F35" s="2" t="str">
        <f t="shared" si="2"/>
        <v xml:space="preserve">{MIDI_AS6, FREQ_AS6}, </v>
      </c>
      <c r="G35" s="5" t="str">
        <f t="shared" si="3"/>
        <v>#define FREQ_AS6 1864</v>
      </c>
      <c r="H35" t="str">
        <f t="shared" si="4"/>
        <v>#define MIDI_AS6 94</v>
      </c>
    </row>
    <row r="36" spans="1:8" x14ac:dyDescent="0.2">
      <c r="A36" s="2">
        <v>93</v>
      </c>
      <c r="B36" s="2">
        <v>1760</v>
      </c>
      <c r="C36" s="2" t="s">
        <v>20</v>
      </c>
      <c r="D36" s="2" t="str">
        <f t="shared" si="0"/>
        <v>FREQ_A6</v>
      </c>
      <c r="E36" s="2" t="str">
        <f t="shared" si="1"/>
        <v>MIDI_A6</v>
      </c>
      <c r="F36" s="2" t="str">
        <f t="shared" si="2"/>
        <v xml:space="preserve">{MIDI_A6, FREQ_A6}, </v>
      </c>
      <c r="G36" s="5" t="str">
        <f t="shared" si="3"/>
        <v>#define FREQ_A6 1760</v>
      </c>
      <c r="H36" t="str">
        <f t="shared" si="4"/>
        <v>#define MIDI_A6 93</v>
      </c>
    </row>
    <row r="37" spans="1:8" x14ac:dyDescent="0.2">
      <c r="A37" s="2">
        <v>92</v>
      </c>
      <c r="B37" s="2">
        <v>1661</v>
      </c>
      <c r="C37" s="2" t="s">
        <v>75</v>
      </c>
      <c r="D37" s="2" t="str">
        <f t="shared" si="0"/>
        <v>FREQ_GS6</v>
      </c>
      <c r="E37" s="2" t="str">
        <f t="shared" si="1"/>
        <v>MIDI_GS6</v>
      </c>
      <c r="F37" s="2" t="str">
        <f t="shared" si="2"/>
        <v xml:space="preserve">{MIDI_GS6, FREQ_GS6}, </v>
      </c>
      <c r="G37" s="5" t="str">
        <f t="shared" si="3"/>
        <v>#define FREQ_GS6 1661</v>
      </c>
      <c r="H37" t="str">
        <f t="shared" si="4"/>
        <v>#define MIDI_GS6 92</v>
      </c>
    </row>
    <row r="38" spans="1:8" x14ac:dyDescent="0.2">
      <c r="A38" s="2">
        <v>91</v>
      </c>
      <c r="B38" s="2">
        <v>1567</v>
      </c>
      <c r="C38" s="2" t="s">
        <v>21</v>
      </c>
      <c r="D38" s="2" t="str">
        <f t="shared" si="0"/>
        <v>FREQ_G6</v>
      </c>
      <c r="E38" s="2" t="str">
        <f t="shared" si="1"/>
        <v>MIDI_G6</v>
      </c>
      <c r="F38" s="2" t="str">
        <f t="shared" si="2"/>
        <v xml:space="preserve">{MIDI_G6, FREQ_G6}, </v>
      </c>
      <c r="G38" s="5" t="str">
        <f t="shared" si="3"/>
        <v>#define FREQ_G6 1567</v>
      </c>
      <c r="H38" t="str">
        <f t="shared" si="4"/>
        <v>#define MIDI_G6 91</v>
      </c>
    </row>
    <row r="39" spans="1:8" x14ac:dyDescent="0.2">
      <c r="A39" s="2">
        <v>90</v>
      </c>
      <c r="B39" s="2">
        <v>1479</v>
      </c>
      <c r="C39" s="2" t="s">
        <v>76</v>
      </c>
      <c r="D39" s="2" t="str">
        <f t="shared" si="0"/>
        <v>FREQ_FS6</v>
      </c>
      <c r="E39" s="2" t="str">
        <f t="shared" si="1"/>
        <v>MIDI_FS6</v>
      </c>
      <c r="F39" s="2" t="str">
        <f t="shared" si="2"/>
        <v xml:space="preserve">{MIDI_FS6, FREQ_FS6}, </v>
      </c>
      <c r="G39" s="5" t="str">
        <f t="shared" si="3"/>
        <v>#define FREQ_FS6 1479</v>
      </c>
      <c r="H39" t="str">
        <f t="shared" si="4"/>
        <v>#define MIDI_FS6 90</v>
      </c>
    </row>
    <row r="40" spans="1:8" x14ac:dyDescent="0.2">
      <c r="A40" s="2">
        <v>89</v>
      </c>
      <c r="B40" s="2">
        <v>1396</v>
      </c>
      <c r="C40" s="2" t="s">
        <v>22</v>
      </c>
      <c r="D40" s="2" t="str">
        <f t="shared" si="0"/>
        <v>FREQ_F6</v>
      </c>
      <c r="E40" s="2" t="str">
        <f t="shared" si="1"/>
        <v>MIDI_F6</v>
      </c>
      <c r="F40" s="2" t="str">
        <f t="shared" si="2"/>
        <v xml:space="preserve">{MIDI_F6, FREQ_F6}, </v>
      </c>
      <c r="G40" s="5" t="str">
        <f t="shared" si="3"/>
        <v>#define FREQ_F6 1396</v>
      </c>
      <c r="H40" t="str">
        <f t="shared" si="4"/>
        <v>#define MIDI_F6 89</v>
      </c>
    </row>
    <row r="41" spans="1:8" x14ac:dyDescent="0.2">
      <c r="A41" s="2">
        <v>88</v>
      </c>
      <c r="B41" s="2">
        <v>1318</v>
      </c>
      <c r="C41" s="2" t="s">
        <v>23</v>
      </c>
      <c r="D41" s="2" t="str">
        <f t="shared" si="0"/>
        <v>FREQ_E6</v>
      </c>
      <c r="E41" s="2" t="str">
        <f t="shared" si="1"/>
        <v>MIDI_E6</v>
      </c>
      <c r="F41" s="2" t="str">
        <f t="shared" si="2"/>
        <v xml:space="preserve">{MIDI_E6, FREQ_E6}, </v>
      </c>
      <c r="G41" s="5" t="str">
        <f t="shared" si="3"/>
        <v>#define FREQ_E6 1318</v>
      </c>
      <c r="H41" t="str">
        <f t="shared" si="4"/>
        <v>#define MIDI_E6 88</v>
      </c>
    </row>
    <row r="42" spans="1:8" x14ac:dyDescent="0.2">
      <c r="A42" s="2">
        <v>87</v>
      </c>
      <c r="B42" s="2">
        <v>1244</v>
      </c>
      <c r="C42" s="2" t="s">
        <v>77</v>
      </c>
      <c r="D42" s="2" t="str">
        <f t="shared" si="0"/>
        <v>FREQ_DS6</v>
      </c>
      <c r="E42" s="2" t="str">
        <f t="shared" si="1"/>
        <v>MIDI_DS6</v>
      </c>
      <c r="F42" s="2" t="str">
        <f t="shared" si="2"/>
        <v xml:space="preserve">{MIDI_DS6, FREQ_DS6}, </v>
      </c>
      <c r="G42" s="5" t="str">
        <f t="shared" si="3"/>
        <v>#define FREQ_DS6 1244</v>
      </c>
      <c r="H42" t="str">
        <f t="shared" si="4"/>
        <v>#define MIDI_DS6 87</v>
      </c>
    </row>
    <row r="43" spans="1:8" x14ac:dyDescent="0.2">
      <c r="A43" s="2">
        <v>86</v>
      </c>
      <c r="B43" s="2">
        <v>1174</v>
      </c>
      <c r="C43" s="2" t="s">
        <v>24</v>
      </c>
      <c r="D43" s="2" t="str">
        <f t="shared" si="0"/>
        <v>FREQ_D6</v>
      </c>
      <c r="E43" s="2" t="str">
        <f t="shared" si="1"/>
        <v>MIDI_D6</v>
      </c>
      <c r="F43" s="2" t="str">
        <f t="shared" si="2"/>
        <v xml:space="preserve">{MIDI_D6, FREQ_D6}, </v>
      </c>
      <c r="G43" s="5" t="str">
        <f t="shared" si="3"/>
        <v>#define FREQ_D6 1174</v>
      </c>
      <c r="H43" t="str">
        <f t="shared" si="4"/>
        <v>#define MIDI_D6 86</v>
      </c>
    </row>
    <row r="44" spans="1:8" x14ac:dyDescent="0.2">
      <c r="A44" s="2">
        <v>85</v>
      </c>
      <c r="B44" s="2">
        <v>1108</v>
      </c>
      <c r="C44" s="2" t="s">
        <v>78</v>
      </c>
      <c r="D44" s="2" t="str">
        <f t="shared" si="0"/>
        <v>FREQ_CS6</v>
      </c>
      <c r="E44" s="2" t="str">
        <f t="shared" si="1"/>
        <v>MIDI_CS6</v>
      </c>
      <c r="F44" s="2" t="str">
        <f t="shared" si="2"/>
        <v xml:space="preserve">{MIDI_CS6, FREQ_CS6}, </v>
      </c>
      <c r="G44" s="5" t="str">
        <f t="shared" si="3"/>
        <v>#define FREQ_CS6 1108</v>
      </c>
      <c r="H44" t="str">
        <f t="shared" si="4"/>
        <v>#define MIDI_CS6 85</v>
      </c>
    </row>
    <row r="45" spans="1:8" x14ac:dyDescent="0.2">
      <c r="A45" s="2">
        <v>84</v>
      </c>
      <c r="B45" s="2">
        <v>1046</v>
      </c>
      <c r="C45" s="2" t="s">
        <v>25</v>
      </c>
      <c r="D45" s="2" t="str">
        <f t="shared" si="0"/>
        <v>FREQ_C6</v>
      </c>
      <c r="E45" s="2" t="str">
        <f t="shared" si="1"/>
        <v>MIDI_C6</v>
      </c>
      <c r="F45" s="2" t="str">
        <f t="shared" si="2"/>
        <v xml:space="preserve">{MIDI_C6, FREQ_C6}, </v>
      </c>
      <c r="G45" s="5" t="str">
        <f t="shared" si="3"/>
        <v>#define FREQ_C6 1046</v>
      </c>
      <c r="H45" t="str">
        <f t="shared" si="4"/>
        <v>#define MIDI_C6 84</v>
      </c>
    </row>
    <row r="46" spans="1:8" x14ac:dyDescent="0.2">
      <c r="A46" s="2">
        <v>83</v>
      </c>
      <c r="B46" s="2">
        <v>987</v>
      </c>
      <c r="C46" s="2" t="s">
        <v>26</v>
      </c>
      <c r="D46" s="2" t="str">
        <f t="shared" si="0"/>
        <v>FREQ_B5</v>
      </c>
      <c r="E46" s="2" t="str">
        <f t="shared" si="1"/>
        <v>MIDI_B5</v>
      </c>
      <c r="F46" s="2" t="str">
        <f t="shared" si="2"/>
        <v xml:space="preserve">{MIDI_B5, FREQ_B5}, </v>
      </c>
      <c r="G46" s="5" t="str">
        <f t="shared" si="3"/>
        <v>#define FREQ_B5 987</v>
      </c>
      <c r="H46" t="str">
        <f t="shared" si="4"/>
        <v>#define MIDI_B5 83</v>
      </c>
    </row>
    <row r="47" spans="1:8" x14ac:dyDescent="0.2">
      <c r="A47" s="2">
        <v>82</v>
      </c>
      <c r="B47" s="2">
        <v>932</v>
      </c>
      <c r="C47" s="2" t="s">
        <v>79</v>
      </c>
      <c r="D47" s="2" t="str">
        <f t="shared" si="0"/>
        <v>FREQ_AS5</v>
      </c>
      <c r="E47" s="2" t="str">
        <f t="shared" si="1"/>
        <v>MIDI_AS5</v>
      </c>
      <c r="F47" s="2" t="str">
        <f t="shared" si="2"/>
        <v xml:space="preserve">{MIDI_AS5, FREQ_AS5}, </v>
      </c>
      <c r="G47" s="5" t="str">
        <f t="shared" si="3"/>
        <v>#define FREQ_AS5 932</v>
      </c>
      <c r="H47" t="str">
        <f t="shared" si="4"/>
        <v>#define MIDI_AS5 82</v>
      </c>
    </row>
    <row r="48" spans="1:8" x14ac:dyDescent="0.2">
      <c r="A48" s="2">
        <v>81</v>
      </c>
      <c r="B48" s="2">
        <v>880</v>
      </c>
      <c r="C48" s="2" t="s">
        <v>27</v>
      </c>
      <c r="D48" s="2" t="str">
        <f t="shared" si="0"/>
        <v>FREQ_A5</v>
      </c>
      <c r="E48" s="2" t="str">
        <f t="shared" si="1"/>
        <v>MIDI_A5</v>
      </c>
      <c r="F48" s="2" t="str">
        <f t="shared" si="2"/>
        <v xml:space="preserve">{MIDI_A5, FREQ_A5}, </v>
      </c>
      <c r="G48" s="5" t="str">
        <f t="shared" si="3"/>
        <v>#define FREQ_A5 880</v>
      </c>
      <c r="H48" t="str">
        <f t="shared" si="4"/>
        <v>#define MIDI_A5 81</v>
      </c>
    </row>
    <row r="49" spans="1:8" x14ac:dyDescent="0.2">
      <c r="A49" s="2">
        <v>80</v>
      </c>
      <c r="B49" s="2">
        <v>830</v>
      </c>
      <c r="C49" s="2" t="s">
        <v>80</v>
      </c>
      <c r="D49" s="2" t="str">
        <f t="shared" si="0"/>
        <v>FREQ_GS5</v>
      </c>
      <c r="E49" s="2" t="str">
        <f t="shared" si="1"/>
        <v>MIDI_GS5</v>
      </c>
      <c r="F49" s="2" t="str">
        <f t="shared" si="2"/>
        <v xml:space="preserve">{MIDI_GS5, FREQ_GS5}, </v>
      </c>
      <c r="G49" s="5" t="str">
        <f t="shared" si="3"/>
        <v>#define FREQ_GS5 830</v>
      </c>
      <c r="H49" t="str">
        <f t="shared" si="4"/>
        <v>#define MIDI_GS5 80</v>
      </c>
    </row>
    <row r="50" spans="1:8" x14ac:dyDescent="0.2">
      <c r="A50" s="2">
        <v>79</v>
      </c>
      <c r="B50" s="2">
        <v>783</v>
      </c>
      <c r="C50" s="2" t="s">
        <v>28</v>
      </c>
      <c r="D50" s="2" t="str">
        <f t="shared" si="0"/>
        <v>FREQ_G5</v>
      </c>
      <c r="E50" s="2" t="str">
        <f t="shared" si="1"/>
        <v>MIDI_G5</v>
      </c>
      <c r="F50" s="2" t="str">
        <f t="shared" si="2"/>
        <v xml:space="preserve">{MIDI_G5, FREQ_G5}, </v>
      </c>
      <c r="G50" s="5" t="str">
        <f t="shared" si="3"/>
        <v>#define FREQ_G5 783</v>
      </c>
      <c r="H50" t="str">
        <f t="shared" si="4"/>
        <v>#define MIDI_G5 79</v>
      </c>
    </row>
    <row r="51" spans="1:8" x14ac:dyDescent="0.2">
      <c r="A51" s="2">
        <v>78</v>
      </c>
      <c r="B51" s="2">
        <v>739</v>
      </c>
      <c r="C51" s="2" t="s">
        <v>81</v>
      </c>
      <c r="D51" s="2" t="str">
        <f t="shared" si="0"/>
        <v>FREQ_FS5</v>
      </c>
      <c r="E51" s="2" t="str">
        <f t="shared" si="1"/>
        <v>MIDI_FS5</v>
      </c>
      <c r="F51" s="2" t="str">
        <f t="shared" si="2"/>
        <v xml:space="preserve">{MIDI_FS5, FREQ_FS5}, </v>
      </c>
      <c r="G51" s="5" t="str">
        <f t="shared" si="3"/>
        <v>#define FREQ_FS5 739</v>
      </c>
      <c r="H51" t="str">
        <f t="shared" si="4"/>
        <v>#define MIDI_FS5 78</v>
      </c>
    </row>
    <row r="52" spans="1:8" x14ac:dyDescent="0.2">
      <c r="A52" s="2">
        <v>77</v>
      </c>
      <c r="B52" s="2">
        <v>698</v>
      </c>
      <c r="C52" s="2" t="s">
        <v>29</v>
      </c>
      <c r="D52" s="2" t="str">
        <f t="shared" si="0"/>
        <v>FREQ_F5</v>
      </c>
      <c r="E52" s="2" t="str">
        <f t="shared" si="1"/>
        <v>MIDI_F5</v>
      </c>
      <c r="F52" s="2" t="str">
        <f t="shared" si="2"/>
        <v xml:space="preserve">{MIDI_F5, FREQ_F5}, </v>
      </c>
      <c r="G52" s="5" t="str">
        <f t="shared" si="3"/>
        <v>#define FREQ_F5 698</v>
      </c>
      <c r="H52" t="str">
        <f t="shared" si="4"/>
        <v>#define MIDI_F5 77</v>
      </c>
    </row>
    <row r="53" spans="1:8" x14ac:dyDescent="0.2">
      <c r="A53" s="2">
        <v>76</v>
      </c>
      <c r="B53" s="2">
        <v>659</v>
      </c>
      <c r="C53" s="2" t="s">
        <v>30</v>
      </c>
      <c r="D53" s="2" t="str">
        <f t="shared" si="0"/>
        <v>FREQ_E5</v>
      </c>
      <c r="E53" s="2" t="str">
        <f t="shared" si="1"/>
        <v>MIDI_E5</v>
      </c>
      <c r="F53" s="2" t="str">
        <f t="shared" si="2"/>
        <v xml:space="preserve">{MIDI_E5, FREQ_E5}, </v>
      </c>
      <c r="G53" s="5" t="str">
        <f t="shared" si="3"/>
        <v>#define FREQ_E5 659</v>
      </c>
      <c r="H53" t="str">
        <f t="shared" si="4"/>
        <v>#define MIDI_E5 76</v>
      </c>
    </row>
    <row r="54" spans="1:8" x14ac:dyDescent="0.2">
      <c r="A54" s="2">
        <v>75</v>
      </c>
      <c r="B54" s="2">
        <v>622</v>
      </c>
      <c r="C54" s="2" t="s">
        <v>82</v>
      </c>
      <c r="D54" s="2" t="str">
        <f t="shared" si="0"/>
        <v>FREQ_DS5</v>
      </c>
      <c r="E54" s="2" t="str">
        <f t="shared" si="1"/>
        <v>MIDI_DS5</v>
      </c>
      <c r="F54" s="2" t="str">
        <f t="shared" si="2"/>
        <v xml:space="preserve">{MIDI_DS5, FREQ_DS5}, </v>
      </c>
      <c r="G54" s="5" t="str">
        <f t="shared" si="3"/>
        <v>#define FREQ_DS5 622</v>
      </c>
      <c r="H54" t="str">
        <f t="shared" si="4"/>
        <v>#define MIDI_DS5 75</v>
      </c>
    </row>
    <row r="55" spans="1:8" x14ac:dyDescent="0.2">
      <c r="A55" s="2">
        <v>74</v>
      </c>
      <c r="B55" s="2">
        <v>587</v>
      </c>
      <c r="C55" s="2" t="s">
        <v>31</v>
      </c>
      <c r="D55" s="2" t="str">
        <f t="shared" si="0"/>
        <v>FREQ_D5</v>
      </c>
      <c r="E55" s="2" t="str">
        <f t="shared" si="1"/>
        <v>MIDI_D5</v>
      </c>
      <c r="F55" s="2" t="str">
        <f t="shared" si="2"/>
        <v xml:space="preserve">{MIDI_D5, FREQ_D5}, </v>
      </c>
      <c r="G55" s="5" t="str">
        <f t="shared" si="3"/>
        <v>#define FREQ_D5 587</v>
      </c>
      <c r="H55" t="str">
        <f t="shared" si="4"/>
        <v>#define MIDI_D5 74</v>
      </c>
    </row>
    <row r="56" spans="1:8" x14ac:dyDescent="0.2">
      <c r="A56" s="2">
        <v>73</v>
      </c>
      <c r="B56" s="2">
        <v>554</v>
      </c>
      <c r="C56" s="2" t="s">
        <v>83</v>
      </c>
      <c r="D56" s="2" t="str">
        <f t="shared" si="0"/>
        <v>FREQ_CS5</v>
      </c>
      <c r="E56" s="2" t="str">
        <f t="shared" si="1"/>
        <v>MIDI_CS5</v>
      </c>
      <c r="F56" s="2" t="str">
        <f t="shared" si="2"/>
        <v xml:space="preserve">{MIDI_CS5, FREQ_CS5}, </v>
      </c>
      <c r="G56" s="5" t="str">
        <f t="shared" si="3"/>
        <v>#define FREQ_CS5 554</v>
      </c>
      <c r="H56" t="str">
        <f t="shared" si="4"/>
        <v>#define MIDI_CS5 73</v>
      </c>
    </row>
    <row r="57" spans="1:8" x14ac:dyDescent="0.2">
      <c r="A57" s="2">
        <v>72</v>
      </c>
      <c r="B57" s="2">
        <v>523</v>
      </c>
      <c r="C57" s="2" t="s">
        <v>32</v>
      </c>
      <c r="D57" s="2" t="str">
        <f t="shared" si="0"/>
        <v>FREQ_C5</v>
      </c>
      <c r="E57" s="2" t="str">
        <f t="shared" si="1"/>
        <v>MIDI_C5</v>
      </c>
      <c r="F57" s="2" t="str">
        <f t="shared" si="2"/>
        <v xml:space="preserve">{MIDI_C5, FREQ_C5}, </v>
      </c>
      <c r="G57" s="5" t="str">
        <f t="shared" si="3"/>
        <v>#define FREQ_C5 523</v>
      </c>
      <c r="H57" t="str">
        <f t="shared" si="4"/>
        <v>#define MIDI_C5 72</v>
      </c>
    </row>
    <row r="58" spans="1:8" x14ac:dyDescent="0.2">
      <c r="A58" s="2">
        <v>71</v>
      </c>
      <c r="B58" s="2">
        <v>493</v>
      </c>
      <c r="C58" s="2" t="s">
        <v>33</v>
      </c>
      <c r="D58" s="2" t="str">
        <f t="shared" si="0"/>
        <v>FREQ_B4</v>
      </c>
      <c r="E58" s="2" t="str">
        <f t="shared" si="1"/>
        <v>MIDI_B4</v>
      </c>
      <c r="F58" s="2" t="str">
        <f t="shared" si="2"/>
        <v xml:space="preserve">{MIDI_B4, FREQ_B4}, </v>
      </c>
      <c r="G58" s="5" t="str">
        <f t="shared" si="3"/>
        <v>#define FREQ_B4 493</v>
      </c>
      <c r="H58" t="str">
        <f t="shared" si="4"/>
        <v>#define MIDI_B4 71</v>
      </c>
    </row>
    <row r="59" spans="1:8" x14ac:dyDescent="0.2">
      <c r="A59" s="2">
        <v>70</v>
      </c>
      <c r="B59" s="2">
        <v>466</v>
      </c>
      <c r="C59" s="2" t="s">
        <v>84</v>
      </c>
      <c r="D59" s="2" t="str">
        <f t="shared" si="0"/>
        <v>FREQ_AS4</v>
      </c>
      <c r="E59" s="2" t="str">
        <f t="shared" si="1"/>
        <v>MIDI_AS4</v>
      </c>
      <c r="F59" s="2" t="str">
        <f t="shared" si="2"/>
        <v xml:space="preserve">{MIDI_AS4, FREQ_AS4}, </v>
      </c>
      <c r="G59" s="5" t="str">
        <f t="shared" si="3"/>
        <v>#define FREQ_AS4 466</v>
      </c>
      <c r="H59" t="str">
        <f t="shared" si="4"/>
        <v>#define MIDI_AS4 70</v>
      </c>
    </row>
    <row r="60" spans="1:8" x14ac:dyDescent="0.2">
      <c r="A60" s="2">
        <v>69</v>
      </c>
      <c r="B60" s="2">
        <v>440</v>
      </c>
      <c r="C60" s="2" t="s">
        <v>85</v>
      </c>
      <c r="D60" s="2" t="str">
        <f t="shared" si="0"/>
        <v>FREQ_A4</v>
      </c>
      <c r="E60" s="2" t="str">
        <f t="shared" si="1"/>
        <v>MIDI_A4</v>
      </c>
      <c r="F60" s="2" t="str">
        <f t="shared" si="2"/>
        <v xml:space="preserve">{MIDI_A4, FREQ_A4}, </v>
      </c>
      <c r="G60" s="5" t="str">
        <f t="shared" si="3"/>
        <v>#define FREQ_A4 440</v>
      </c>
      <c r="H60" t="str">
        <f t="shared" si="4"/>
        <v>#define MIDI_A4 69</v>
      </c>
    </row>
    <row r="61" spans="1:8" x14ac:dyDescent="0.2">
      <c r="A61" s="2">
        <v>68</v>
      </c>
      <c r="B61" s="2">
        <v>415</v>
      </c>
      <c r="C61" s="2" t="s">
        <v>86</v>
      </c>
      <c r="D61" s="2" t="str">
        <f t="shared" si="0"/>
        <v>FREQ_GS4</v>
      </c>
      <c r="E61" s="2" t="str">
        <f t="shared" si="1"/>
        <v>MIDI_GS4</v>
      </c>
      <c r="F61" s="2" t="str">
        <f t="shared" si="2"/>
        <v xml:space="preserve">{MIDI_GS4, FREQ_GS4}, </v>
      </c>
      <c r="G61" s="5" t="str">
        <f t="shared" si="3"/>
        <v>#define FREQ_GS4 415</v>
      </c>
      <c r="H61" t="str">
        <f t="shared" si="4"/>
        <v>#define MIDI_GS4 68</v>
      </c>
    </row>
    <row r="62" spans="1:8" x14ac:dyDescent="0.2">
      <c r="A62" s="2">
        <v>67</v>
      </c>
      <c r="B62" s="2">
        <v>392</v>
      </c>
      <c r="C62" s="2" t="s">
        <v>34</v>
      </c>
      <c r="D62" s="2" t="str">
        <f t="shared" si="0"/>
        <v>FREQ_G4</v>
      </c>
      <c r="E62" s="2" t="str">
        <f t="shared" si="1"/>
        <v>MIDI_G4</v>
      </c>
      <c r="F62" s="2" t="str">
        <f t="shared" si="2"/>
        <v xml:space="preserve">{MIDI_G4, FREQ_G4}, </v>
      </c>
      <c r="G62" s="5" t="str">
        <f t="shared" si="3"/>
        <v>#define FREQ_G4 392</v>
      </c>
      <c r="H62" t="str">
        <f t="shared" si="4"/>
        <v>#define MIDI_G4 67</v>
      </c>
    </row>
    <row r="63" spans="1:8" x14ac:dyDescent="0.2">
      <c r="A63" s="2">
        <v>66</v>
      </c>
      <c r="B63" s="2">
        <v>369</v>
      </c>
      <c r="C63" s="2" t="s">
        <v>87</v>
      </c>
      <c r="D63" s="2" t="str">
        <f t="shared" si="0"/>
        <v>FREQ_FS4</v>
      </c>
      <c r="E63" s="2" t="str">
        <f t="shared" si="1"/>
        <v>MIDI_FS4</v>
      </c>
      <c r="F63" s="2" t="str">
        <f t="shared" si="2"/>
        <v xml:space="preserve">{MIDI_FS4, FREQ_FS4}, </v>
      </c>
      <c r="G63" s="5" t="str">
        <f t="shared" si="3"/>
        <v>#define FREQ_FS4 369</v>
      </c>
      <c r="H63" t="str">
        <f t="shared" si="4"/>
        <v>#define MIDI_FS4 66</v>
      </c>
    </row>
    <row r="64" spans="1:8" x14ac:dyDescent="0.2">
      <c r="A64" s="2">
        <v>65</v>
      </c>
      <c r="B64" s="2">
        <v>349</v>
      </c>
      <c r="C64" s="2" t="s">
        <v>35</v>
      </c>
      <c r="D64" s="2" t="str">
        <f t="shared" si="0"/>
        <v>FREQ_F4</v>
      </c>
      <c r="E64" s="2" t="str">
        <f t="shared" si="1"/>
        <v>MIDI_F4</v>
      </c>
      <c r="F64" s="2" t="str">
        <f t="shared" si="2"/>
        <v xml:space="preserve">{MIDI_F4, FREQ_F4}, </v>
      </c>
      <c r="G64" s="5" t="str">
        <f t="shared" si="3"/>
        <v>#define FREQ_F4 349</v>
      </c>
      <c r="H64" t="str">
        <f t="shared" si="4"/>
        <v>#define MIDI_F4 65</v>
      </c>
    </row>
    <row r="65" spans="1:8" x14ac:dyDescent="0.2">
      <c r="A65" s="2">
        <v>64</v>
      </c>
      <c r="B65" s="2">
        <v>329</v>
      </c>
      <c r="C65" s="2" t="s">
        <v>36</v>
      </c>
      <c r="D65" s="2" t="str">
        <f t="shared" si="0"/>
        <v>FREQ_E4</v>
      </c>
      <c r="E65" s="2" t="str">
        <f t="shared" si="1"/>
        <v>MIDI_E4</v>
      </c>
      <c r="F65" s="2" t="str">
        <f t="shared" si="2"/>
        <v xml:space="preserve">{MIDI_E4, FREQ_E4}, </v>
      </c>
      <c r="G65" s="5" t="str">
        <f t="shared" si="3"/>
        <v>#define FREQ_E4 329</v>
      </c>
      <c r="H65" t="str">
        <f t="shared" si="4"/>
        <v>#define MIDI_E4 64</v>
      </c>
    </row>
    <row r="66" spans="1:8" x14ac:dyDescent="0.2">
      <c r="A66" s="2">
        <v>63</v>
      </c>
      <c r="B66" s="2">
        <v>311</v>
      </c>
      <c r="C66" s="2" t="s">
        <v>88</v>
      </c>
      <c r="D66" s="2" t="str">
        <f t="shared" si="0"/>
        <v>FREQ_DS4</v>
      </c>
      <c r="E66" s="2" t="str">
        <f t="shared" si="1"/>
        <v>MIDI_DS4</v>
      </c>
      <c r="F66" s="2" t="str">
        <f t="shared" si="2"/>
        <v xml:space="preserve">{MIDI_DS4, FREQ_DS4}, </v>
      </c>
      <c r="G66" s="5" t="str">
        <f t="shared" si="3"/>
        <v>#define FREQ_DS4 311</v>
      </c>
      <c r="H66" t="str">
        <f t="shared" si="4"/>
        <v>#define MIDI_DS4 63</v>
      </c>
    </row>
    <row r="67" spans="1:8" x14ac:dyDescent="0.2">
      <c r="A67" s="2">
        <v>62</v>
      </c>
      <c r="B67" s="2">
        <v>293</v>
      </c>
      <c r="C67" s="2" t="s">
        <v>37</v>
      </c>
      <c r="D67" s="2" t="str">
        <f t="shared" ref="D67:D108" si="5">"FREQ_" &amp; SUBSTITUTE(C67, "#", "S")</f>
        <v>FREQ_D4</v>
      </c>
      <c r="E67" s="2" t="str">
        <f t="shared" ref="E67:E108" si="6">"MIDI_" &amp; SUBSTITUTE(C67, "#", "S")</f>
        <v>MIDI_D4</v>
      </c>
      <c r="F67" s="2" t="str">
        <f t="shared" ref="F67:F108" si="7">"{"&amp;E67&amp;", "&amp;D67&amp;"}, "</f>
        <v xml:space="preserve">{MIDI_D4, FREQ_D4}, </v>
      </c>
      <c r="G67" s="5" t="str">
        <f t="shared" ref="G67:G108" si="8">"#define "&amp;D67&amp;" "&amp;B67</f>
        <v>#define FREQ_D4 293</v>
      </c>
      <c r="H67" t="str">
        <f t="shared" ref="H67:H108" si="9">"#define "&amp;E67&amp;" "&amp;A67</f>
        <v>#define MIDI_D4 62</v>
      </c>
    </row>
    <row r="68" spans="1:8" x14ac:dyDescent="0.2">
      <c r="A68" s="2">
        <v>61</v>
      </c>
      <c r="B68" s="2">
        <v>277</v>
      </c>
      <c r="C68" s="2" t="s">
        <v>89</v>
      </c>
      <c r="D68" s="2" t="str">
        <f t="shared" si="5"/>
        <v>FREQ_CS4</v>
      </c>
      <c r="E68" s="2" t="str">
        <f t="shared" si="6"/>
        <v>MIDI_CS4</v>
      </c>
      <c r="F68" s="2" t="str">
        <f t="shared" si="7"/>
        <v xml:space="preserve">{MIDI_CS4, FREQ_CS4}, </v>
      </c>
      <c r="G68" s="5" t="str">
        <f t="shared" si="8"/>
        <v>#define FREQ_CS4 277</v>
      </c>
      <c r="H68" t="str">
        <f t="shared" si="9"/>
        <v>#define MIDI_CS4 61</v>
      </c>
    </row>
    <row r="69" spans="1:8" x14ac:dyDescent="0.2">
      <c r="A69" s="2">
        <v>60</v>
      </c>
      <c r="B69" s="2">
        <v>261</v>
      </c>
      <c r="C69" s="2" t="s">
        <v>90</v>
      </c>
      <c r="D69" s="2" t="str">
        <f t="shared" si="5"/>
        <v>FREQ_C4</v>
      </c>
      <c r="E69" s="2" t="str">
        <f t="shared" si="6"/>
        <v>MIDI_C4</v>
      </c>
      <c r="F69" s="2" t="str">
        <f t="shared" si="7"/>
        <v xml:space="preserve">{MIDI_C4, FREQ_C4}, </v>
      </c>
      <c r="G69" s="5" t="str">
        <f t="shared" si="8"/>
        <v>#define FREQ_C4 261</v>
      </c>
      <c r="H69" t="str">
        <f t="shared" si="9"/>
        <v>#define MIDI_C4 60</v>
      </c>
    </row>
    <row r="70" spans="1:8" x14ac:dyDescent="0.2">
      <c r="A70" s="2">
        <v>59</v>
      </c>
      <c r="B70" s="2">
        <v>246</v>
      </c>
      <c r="C70" s="2" t="s">
        <v>38</v>
      </c>
      <c r="D70" s="2" t="str">
        <f t="shared" si="5"/>
        <v>FREQ_B3</v>
      </c>
      <c r="E70" s="2" t="str">
        <f t="shared" si="6"/>
        <v>MIDI_B3</v>
      </c>
      <c r="F70" s="2" t="str">
        <f t="shared" si="7"/>
        <v xml:space="preserve">{MIDI_B3, FREQ_B3}, </v>
      </c>
      <c r="G70" s="5" t="str">
        <f t="shared" si="8"/>
        <v>#define FREQ_B3 246</v>
      </c>
      <c r="H70" t="str">
        <f t="shared" si="9"/>
        <v>#define MIDI_B3 59</v>
      </c>
    </row>
    <row r="71" spans="1:8" x14ac:dyDescent="0.2">
      <c r="A71" s="2">
        <v>58</v>
      </c>
      <c r="B71" s="2">
        <v>233</v>
      </c>
      <c r="C71" s="2" t="s">
        <v>91</v>
      </c>
      <c r="D71" s="2" t="str">
        <f t="shared" si="5"/>
        <v>FREQ_AS3</v>
      </c>
      <c r="E71" s="2" t="str">
        <f t="shared" si="6"/>
        <v>MIDI_AS3</v>
      </c>
      <c r="F71" s="2" t="str">
        <f t="shared" si="7"/>
        <v xml:space="preserve">{MIDI_AS3, FREQ_AS3}, </v>
      </c>
      <c r="G71" s="5" t="str">
        <f t="shared" si="8"/>
        <v>#define FREQ_AS3 233</v>
      </c>
      <c r="H71" t="str">
        <f t="shared" si="9"/>
        <v>#define MIDI_AS3 58</v>
      </c>
    </row>
    <row r="72" spans="1:8" x14ac:dyDescent="0.2">
      <c r="A72" s="2">
        <v>57</v>
      </c>
      <c r="B72" s="2">
        <v>220</v>
      </c>
      <c r="C72" s="2" t="s">
        <v>39</v>
      </c>
      <c r="D72" s="2" t="str">
        <f t="shared" si="5"/>
        <v>FREQ_A3</v>
      </c>
      <c r="E72" s="2" t="str">
        <f t="shared" si="6"/>
        <v>MIDI_A3</v>
      </c>
      <c r="F72" s="2" t="str">
        <f t="shared" si="7"/>
        <v xml:space="preserve">{MIDI_A3, FREQ_A3}, </v>
      </c>
      <c r="G72" s="5" t="str">
        <f t="shared" si="8"/>
        <v>#define FREQ_A3 220</v>
      </c>
      <c r="H72" t="str">
        <f t="shared" si="9"/>
        <v>#define MIDI_A3 57</v>
      </c>
    </row>
    <row r="73" spans="1:8" x14ac:dyDescent="0.2">
      <c r="A73" s="2">
        <v>56</v>
      </c>
      <c r="B73" s="2">
        <v>207</v>
      </c>
      <c r="C73" s="2" t="s">
        <v>92</v>
      </c>
      <c r="D73" s="2" t="str">
        <f t="shared" si="5"/>
        <v>FREQ_GS3</v>
      </c>
      <c r="E73" s="2" t="str">
        <f t="shared" si="6"/>
        <v>MIDI_GS3</v>
      </c>
      <c r="F73" s="2" t="str">
        <f t="shared" si="7"/>
        <v xml:space="preserve">{MIDI_GS3, FREQ_GS3}, </v>
      </c>
      <c r="G73" s="5" t="str">
        <f t="shared" si="8"/>
        <v>#define FREQ_GS3 207</v>
      </c>
      <c r="H73" t="str">
        <f t="shared" si="9"/>
        <v>#define MIDI_GS3 56</v>
      </c>
    </row>
    <row r="74" spans="1:8" x14ac:dyDescent="0.2">
      <c r="A74" s="2">
        <v>55</v>
      </c>
      <c r="B74" s="2">
        <v>196</v>
      </c>
      <c r="C74" s="2" t="s">
        <v>40</v>
      </c>
      <c r="D74" s="2" t="str">
        <f t="shared" si="5"/>
        <v>FREQ_G3</v>
      </c>
      <c r="E74" s="2" t="str">
        <f t="shared" si="6"/>
        <v>MIDI_G3</v>
      </c>
      <c r="F74" s="2" t="str">
        <f t="shared" si="7"/>
        <v xml:space="preserve">{MIDI_G3, FREQ_G3}, </v>
      </c>
      <c r="G74" s="5" t="str">
        <f t="shared" si="8"/>
        <v>#define FREQ_G3 196</v>
      </c>
      <c r="H74" t="str">
        <f t="shared" si="9"/>
        <v>#define MIDI_G3 55</v>
      </c>
    </row>
    <row r="75" spans="1:8" x14ac:dyDescent="0.2">
      <c r="A75" s="2">
        <v>54</v>
      </c>
      <c r="B75" s="2">
        <v>185</v>
      </c>
      <c r="C75" s="2" t="s">
        <v>93</v>
      </c>
      <c r="D75" s="2" t="str">
        <f t="shared" si="5"/>
        <v>FREQ_FS3</v>
      </c>
      <c r="E75" s="2" t="str">
        <f t="shared" si="6"/>
        <v>MIDI_FS3</v>
      </c>
      <c r="F75" s="2" t="str">
        <f t="shared" si="7"/>
        <v xml:space="preserve">{MIDI_FS3, FREQ_FS3}, </v>
      </c>
      <c r="G75" s="5" t="str">
        <f t="shared" si="8"/>
        <v>#define FREQ_FS3 185</v>
      </c>
      <c r="H75" t="str">
        <f t="shared" si="9"/>
        <v>#define MIDI_FS3 54</v>
      </c>
    </row>
    <row r="76" spans="1:8" x14ac:dyDescent="0.2">
      <c r="A76" s="2">
        <v>53</v>
      </c>
      <c r="B76" s="2">
        <v>174</v>
      </c>
      <c r="C76" s="2" t="s">
        <v>41</v>
      </c>
      <c r="D76" s="2" t="str">
        <f t="shared" si="5"/>
        <v>FREQ_F3</v>
      </c>
      <c r="E76" s="2" t="str">
        <f t="shared" si="6"/>
        <v>MIDI_F3</v>
      </c>
      <c r="F76" s="2" t="str">
        <f t="shared" si="7"/>
        <v xml:space="preserve">{MIDI_F3, FREQ_F3}, </v>
      </c>
      <c r="G76" s="5" t="str">
        <f t="shared" si="8"/>
        <v>#define FREQ_F3 174</v>
      </c>
      <c r="H76" t="str">
        <f t="shared" si="9"/>
        <v>#define MIDI_F3 53</v>
      </c>
    </row>
    <row r="77" spans="1:8" x14ac:dyDescent="0.2">
      <c r="A77" s="2">
        <v>52</v>
      </c>
      <c r="B77" s="2">
        <v>164</v>
      </c>
      <c r="C77" s="2" t="s">
        <v>42</v>
      </c>
      <c r="D77" s="2" t="str">
        <f t="shared" si="5"/>
        <v>FREQ_E3</v>
      </c>
      <c r="E77" s="2" t="str">
        <f t="shared" si="6"/>
        <v>MIDI_E3</v>
      </c>
      <c r="F77" s="2" t="str">
        <f t="shared" si="7"/>
        <v xml:space="preserve">{MIDI_E3, FREQ_E3}, </v>
      </c>
      <c r="G77" s="5" t="str">
        <f t="shared" si="8"/>
        <v>#define FREQ_E3 164</v>
      </c>
      <c r="H77" t="str">
        <f t="shared" si="9"/>
        <v>#define MIDI_E3 52</v>
      </c>
    </row>
    <row r="78" spans="1:8" x14ac:dyDescent="0.2">
      <c r="A78" s="2">
        <v>51</v>
      </c>
      <c r="B78" s="2">
        <v>155</v>
      </c>
      <c r="C78" s="2" t="s">
        <v>94</v>
      </c>
      <c r="D78" s="2" t="str">
        <f t="shared" si="5"/>
        <v>FREQ_DS3</v>
      </c>
      <c r="E78" s="2" t="str">
        <f t="shared" si="6"/>
        <v>MIDI_DS3</v>
      </c>
      <c r="F78" s="2" t="str">
        <f t="shared" si="7"/>
        <v xml:space="preserve">{MIDI_DS3, FREQ_DS3}, </v>
      </c>
      <c r="G78" s="5" t="str">
        <f t="shared" si="8"/>
        <v>#define FREQ_DS3 155</v>
      </c>
      <c r="H78" t="str">
        <f t="shared" si="9"/>
        <v>#define MIDI_DS3 51</v>
      </c>
    </row>
    <row r="79" spans="1:8" x14ac:dyDescent="0.2">
      <c r="A79" s="2">
        <v>50</v>
      </c>
      <c r="B79" s="2">
        <v>146</v>
      </c>
      <c r="C79" s="2" t="s">
        <v>43</v>
      </c>
      <c r="D79" s="2" t="str">
        <f t="shared" si="5"/>
        <v>FREQ_D3</v>
      </c>
      <c r="E79" s="2" t="str">
        <f t="shared" si="6"/>
        <v>MIDI_D3</v>
      </c>
      <c r="F79" s="2" t="str">
        <f t="shared" si="7"/>
        <v xml:space="preserve">{MIDI_D3, FREQ_D3}, </v>
      </c>
      <c r="G79" s="5" t="str">
        <f t="shared" si="8"/>
        <v>#define FREQ_D3 146</v>
      </c>
      <c r="H79" t="str">
        <f t="shared" si="9"/>
        <v>#define MIDI_D3 50</v>
      </c>
    </row>
    <row r="80" spans="1:8" x14ac:dyDescent="0.2">
      <c r="A80" s="2">
        <v>49</v>
      </c>
      <c r="B80" s="2">
        <v>138</v>
      </c>
      <c r="C80" s="2" t="s">
        <v>95</v>
      </c>
      <c r="D80" s="2" t="str">
        <f t="shared" si="5"/>
        <v>FREQ_CS3</v>
      </c>
      <c r="E80" s="2" t="str">
        <f t="shared" si="6"/>
        <v>MIDI_CS3</v>
      </c>
      <c r="F80" s="2" t="str">
        <f t="shared" si="7"/>
        <v xml:space="preserve">{MIDI_CS3, FREQ_CS3}, </v>
      </c>
      <c r="G80" s="5" t="str">
        <f t="shared" si="8"/>
        <v>#define FREQ_CS3 138</v>
      </c>
      <c r="H80" t="str">
        <f t="shared" si="9"/>
        <v>#define MIDI_CS3 49</v>
      </c>
    </row>
    <row r="81" spans="1:8" x14ac:dyDescent="0.2">
      <c r="A81" s="2">
        <v>48</v>
      </c>
      <c r="B81" s="2">
        <v>130</v>
      </c>
      <c r="C81" s="2" t="s">
        <v>44</v>
      </c>
      <c r="D81" s="2" t="str">
        <f t="shared" si="5"/>
        <v>FREQ_C3</v>
      </c>
      <c r="E81" s="2" t="str">
        <f t="shared" si="6"/>
        <v>MIDI_C3</v>
      </c>
      <c r="F81" s="2" t="str">
        <f t="shared" si="7"/>
        <v xml:space="preserve">{MIDI_C3, FREQ_C3}, </v>
      </c>
      <c r="G81" s="5" t="str">
        <f t="shared" si="8"/>
        <v>#define FREQ_C3 130</v>
      </c>
      <c r="H81" t="str">
        <f t="shared" si="9"/>
        <v>#define MIDI_C3 48</v>
      </c>
    </row>
    <row r="82" spans="1:8" x14ac:dyDescent="0.2">
      <c r="A82" s="2">
        <v>47</v>
      </c>
      <c r="B82" s="2">
        <v>123</v>
      </c>
      <c r="C82" s="2" t="s">
        <v>45</v>
      </c>
      <c r="D82" s="2" t="str">
        <f t="shared" si="5"/>
        <v>FREQ_B2</v>
      </c>
      <c r="E82" s="2" t="str">
        <f t="shared" si="6"/>
        <v>MIDI_B2</v>
      </c>
      <c r="F82" s="2" t="str">
        <f t="shared" si="7"/>
        <v xml:space="preserve">{MIDI_B2, FREQ_B2}, </v>
      </c>
      <c r="G82" s="5" t="str">
        <f t="shared" si="8"/>
        <v>#define FREQ_B2 123</v>
      </c>
      <c r="H82" t="str">
        <f t="shared" si="9"/>
        <v>#define MIDI_B2 47</v>
      </c>
    </row>
    <row r="83" spans="1:8" x14ac:dyDescent="0.2">
      <c r="A83" s="2">
        <v>46</v>
      </c>
      <c r="B83" s="2">
        <v>116</v>
      </c>
      <c r="C83" s="2" t="s">
        <v>96</v>
      </c>
      <c r="D83" s="2" t="str">
        <f t="shared" si="5"/>
        <v>FREQ_AS2</v>
      </c>
      <c r="E83" s="2" t="str">
        <f t="shared" si="6"/>
        <v>MIDI_AS2</v>
      </c>
      <c r="F83" s="2" t="str">
        <f t="shared" si="7"/>
        <v xml:space="preserve">{MIDI_AS2, FREQ_AS2}, </v>
      </c>
      <c r="G83" s="5" t="str">
        <f t="shared" si="8"/>
        <v>#define FREQ_AS2 116</v>
      </c>
      <c r="H83" t="str">
        <f t="shared" si="9"/>
        <v>#define MIDI_AS2 46</v>
      </c>
    </row>
    <row r="84" spans="1:8" x14ac:dyDescent="0.2">
      <c r="A84" s="2">
        <v>45</v>
      </c>
      <c r="B84" s="2">
        <v>110</v>
      </c>
      <c r="C84" s="2" t="s">
        <v>46</v>
      </c>
      <c r="D84" s="2" t="str">
        <f t="shared" si="5"/>
        <v>FREQ_A2</v>
      </c>
      <c r="E84" s="2" t="str">
        <f t="shared" si="6"/>
        <v>MIDI_A2</v>
      </c>
      <c r="F84" s="2" t="str">
        <f t="shared" si="7"/>
        <v xml:space="preserve">{MIDI_A2, FREQ_A2}, </v>
      </c>
      <c r="G84" s="5" t="str">
        <f t="shared" si="8"/>
        <v>#define FREQ_A2 110</v>
      </c>
      <c r="H84" t="str">
        <f t="shared" si="9"/>
        <v>#define MIDI_A2 45</v>
      </c>
    </row>
    <row r="85" spans="1:8" x14ac:dyDescent="0.2">
      <c r="A85" s="2">
        <v>44</v>
      </c>
      <c r="B85" s="2">
        <v>103</v>
      </c>
      <c r="C85" s="2" t="s">
        <v>97</v>
      </c>
      <c r="D85" s="2" t="str">
        <f t="shared" si="5"/>
        <v>FREQ_GS2</v>
      </c>
      <c r="E85" s="2" t="str">
        <f t="shared" si="6"/>
        <v>MIDI_GS2</v>
      </c>
      <c r="F85" s="2" t="str">
        <f t="shared" si="7"/>
        <v xml:space="preserve">{MIDI_GS2, FREQ_GS2}, </v>
      </c>
      <c r="G85" s="5" t="str">
        <f t="shared" si="8"/>
        <v>#define FREQ_GS2 103</v>
      </c>
      <c r="H85" t="str">
        <f t="shared" si="9"/>
        <v>#define MIDI_GS2 44</v>
      </c>
    </row>
    <row r="86" spans="1:8" x14ac:dyDescent="0.2">
      <c r="A86" s="2">
        <v>43</v>
      </c>
      <c r="B86" s="2">
        <v>98</v>
      </c>
      <c r="C86" s="2" t="s">
        <v>47</v>
      </c>
      <c r="D86" s="2" t="str">
        <f t="shared" si="5"/>
        <v>FREQ_G2</v>
      </c>
      <c r="E86" s="2" t="str">
        <f t="shared" si="6"/>
        <v>MIDI_G2</v>
      </c>
      <c r="F86" s="2" t="str">
        <f t="shared" si="7"/>
        <v xml:space="preserve">{MIDI_G2, FREQ_G2}, </v>
      </c>
      <c r="G86" s="5" t="str">
        <f t="shared" si="8"/>
        <v>#define FREQ_G2 98</v>
      </c>
      <c r="H86" t="str">
        <f t="shared" si="9"/>
        <v>#define MIDI_G2 43</v>
      </c>
    </row>
    <row r="87" spans="1:8" x14ac:dyDescent="0.2">
      <c r="A87" s="2">
        <v>42</v>
      </c>
      <c r="B87" s="2">
        <v>92</v>
      </c>
      <c r="C87" s="2" t="s">
        <v>98</v>
      </c>
      <c r="D87" s="2" t="str">
        <f t="shared" si="5"/>
        <v>FREQ_FS2</v>
      </c>
      <c r="E87" s="2" t="str">
        <f t="shared" si="6"/>
        <v>MIDI_FS2</v>
      </c>
      <c r="F87" s="2" t="str">
        <f t="shared" si="7"/>
        <v xml:space="preserve">{MIDI_FS2, FREQ_FS2}, </v>
      </c>
      <c r="G87" s="5" t="str">
        <f t="shared" si="8"/>
        <v>#define FREQ_FS2 92</v>
      </c>
      <c r="H87" t="str">
        <f t="shared" si="9"/>
        <v>#define MIDI_FS2 42</v>
      </c>
    </row>
    <row r="88" spans="1:8" x14ac:dyDescent="0.2">
      <c r="A88" s="2">
        <v>41</v>
      </c>
      <c r="B88" s="2">
        <v>87</v>
      </c>
      <c r="C88" s="2" t="s">
        <v>48</v>
      </c>
      <c r="D88" s="2" t="str">
        <f t="shared" si="5"/>
        <v>FREQ_F2</v>
      </c>
      <c r="E88" s="2" t="str">
        <f t="shared" si="6"/>
        <v>MIDI_F2</v>
      </c>
      <c r="F88" s="2" t="str">
        <f t="shared" si="7"/>
        <v xml:space="preserve">{MIDI_F2, FREQ_F2}, </v>
      </c>
      <c r="G88" s="5" t="str">
        <f t="shared" si="8"/>
        <v>#define FREQ_F2 87</v>
      </c>
      <c r="H88" t="str">
        <f t="shared" si="9"/>
        <v>#define MIDI_F2 41</v>
      </c>
    </row>
    <row r="89" spans="1:8" x14ac:dyDescent="0.2">
      <c r="A89" s="2">
        <v>40</v>
      </c>
      <c r="B89" s="2">
        <v>82</v>
      </c>
      <c r="C89" s="2" t="s">
        <v>49</v>
      </c>
      <c r="D89" s="2" t="str">
        <f t="shared" si="5"/>
        <v>FREQ_E2</v>
      </c>
      <c r="E89" s="2" t="str">
        <f t="shared" si="6"/>
        <v>MIDI_E2</v>
      </c>
      <c r="F89" s="2" t="str">
        <f t="shared" si="7"/>
        <v xml:space="preserve">{MIDI_E2, FREQ_E2}, </v>
      </c>
      <c r="G89" s="5" t="str">
        <f t="shared" si="8"/>
        <v>#define FREQ_E2 82</v>
      </c>
      <c r="H89" t="str">
        <f t="shared" si="9"/>
        <v>#define MIDI_E2 40</v>
      </c>
    </row>
    <row r="90" spans="1:8" x14ac:dyDescent="0.2">
      <c r="A90" s="2">
        <v>39</v>
      </c>
      <c r="B90" s="2">
        <v>77</v>
      </c>
      <c r="C90" s="2" t="s">
        <v>99</v>
      </c>
      <c r="D90" s="2" t="str">
        <f t="shared" si="5"/>
        <v>FREQ_DS2</v>
      </c>
      <c r="E90" s="2" t="str">
        <f t="shared" si="6"/>
        <v>MIDI_DS2</v>
      </c>
      <c r="F90" s="2" t="str">
        <f t="shared" si="7"/>
        <v xml:space="preserve">{MIDI_DS2, FREQ_DS2}, </v>
      </c>
      <c r="G90" s="5" t="str">
        <f t="shared" si="8"/>
        <v>#define FREQ_DS2 77</v>
      </c>
      <c r="H90" t="str">
        <f t="shared" si="9"/>
        <v>#define MIDI_DS2 39</v>
      </c>
    </row>
    <row r="91" spans="1:8" x14ac:dyDescent="0.2">
      <c r="A91" s="2">
        <v>38</v>
      </c>
      <c r="B91" s="2">
        <v>73</v>
      </c>
      <c r="C91" s="2" t="s">
        <v>50</v>
      </c>
      <c r="D91" s="2" t="str">
        <f t="shared" si="5"/>
        <v>FREQ_D2</v>
      </c>
      <c r="E91" s="2" t="str">
        <f t="shared" si="6"/>
        <v>MIDI_D2</v>
      </c>
      <c r="F91" s="2" t="str">
        <f t="shared" si="7"/>
        <v xml:space="preserve">{MIDI_D2, FREQ_D2}, </v>
      </c>
      <c r="G91" s="5" t="str">
        <f t="shared" si="8"/>
        <v>#define FREQ_D2 73</v>
      </c>
      <c r="H91" t="str">
        <f t="shared" si="9"/>
        <v>#define MIDI_D2 38</v>
      </c>
    </row>
    <row r="92" spans="1:8" x14ac:dyDescent="0.2">
      <c r="A92" s="2">
        <v>37</v>
      </c>
      <c r="B92" s="2">
        <v>69</v>
      </c>
      <c r="C92" s="2" t="s">
        <v>100</v>
      </c>
      <c r="D92" s="2" t="str">
        <f t="shared" si="5"/>
        <v>FREQ_CS2</v>
      </c>
      <c r="E92" s="2" t="str">
        <f t="shared" si="6"/>
        <v>MIDI_CS2</v>
      </c>
      <c r="F92" s="2" t="str">
        <f t="shared" si="7"/>
        <v xml:space="preserve">{MIDI_CS2, FREQ_CS2}, </v>
      </c>
      <c r="G92" s="5" t="str">
        <f t="shared" si="8"/>
        <v>#define FREQ_CS2 69</v>
      </c>
      <c r="H92" t="str">
        <f t="shared" si="9"/>
        <v>#define MIDI_CS2 37</v>
      </c>
    </row>
    <row r="93" spans="1:8" x14ac:dyDescent="0.2">
      <c r="A93" s="2">
        <v>36</v>
      </c>
      <c r="B93" s="2">
        <v>65</v>
      </c>
      <c r="C93" s="2" t="s">
        <v>51</v>
      </c>
      <c r="D93" s="2" t="str">
        <f t="shared" si="5"/>
        <v>FREQ_C2</v>
      </c>
      <c r="E93" s="2" t="str">
        <f t="shared" si="6"/>
        <v>MIDI_C2</v>
      </c>
      <c r="F93" s="2" t="str">
        <f t="shared" si="7"/>
        <v xml:space="preserve">{MIDI_C2, FREQ_C2}, </v>
      </c>
      <c r="G93" s="5" t="str">
        <f t="shared" si="8"/>
        <v>#define FREQ_C2 65</v>
      </c>
      <c r="H93" t="str">
        <f t="shared" si="9"/>
        <v>#define MIDI_C2 36</v>
      </c>
    </row>
    <row r="94" spans="1:8" x14ac:dyDescent="0.2">
      <c r="A94" s="2">
        <v>35</v>
      </c>
      <c r="B94" s="2">
        <v>61</v>
      </c>
      <c r="C94" s="2" t="s">
        <v>52</v>
      </c>
      <c r="D94" s="2" t="str">
        <f t="shared" si="5"/>
        <v>FREQ_B1</v>
      </c>
      <c r="E94" s="2" t="str">
        <f t="shared" si="6"/>
        <v>MIDI_B1</v>
      </c>
      <c r="F94" s="2" t="str">
        <f t="shared" si="7"/>
        <v xml:space="preserve">{MIDI_B1, FREQ_B1}, </v>
      </c>
      <c r="G94" s="5" t="str">
        <f t="shared" si="8"/>
        <v>#define FREQ_B1 61</v>
      </c>
      <c r="H94" t="str">
        <f t="shared" si="9"/>
        <v>#define MIDI_B1 35</v>
      </c>
    </row>
    <row r="95" spans="1:8" x14ac:dyDescent="0.2">
      <c r="A95" s="2">
        <v>34</v>
      </c>
      <c r="B95" s="2">
        <v>58</v>
      </c>
      <c r="C95" s="2" t="s">
        <v>101</v>
      </c>
      <c r="D95" s="2" t="str">
        <f t="shared" si="5"/>
        <v>FREQ_AS1</v>
      </c>
      <c r="E95" s="2" t="str">
        <f t="shared" si="6"/>
        <v>MIDI_AS1</v>
      </c>
      <c r="F95" s="2" t="str">
        <f t="shared" si="7"/>
        <v xml:space="preserve">{MIDI_AS1, FREQ_AS1}, </v>
      </c>
      <c r="G95" s="5" t="str">
        <f t="shared" si="8"/>
        <v>#define FREQ_AS1 58</v>
      </c>
      <c r="H95" t="str">
        <f t="shared" si="9"/>
        <v>#define MIDI_AS1 34</v>
      </c>
    </row>
    <row r="96" spans="1:8" x14ac:dyDescent="0.2">
      <c r="A96" s="2">
        <v>33</v>
      </c>
      <c r="B96" s="2">
        <v>55</v>
      </c>
      <c r="C96" s="2" t="s">
        <v>53</v>
      </c>
      <c r="D96" s="2" t="str">
        <f t="shared" si="5"/>
        <v>FREQ_A1</v>
      </c>
      <c r="E96" s="2" t="str">
        <f t="shared" si="6"/>
        <v>MIDI_A1</v>
      </c>
      <c r="F96" s="2" t="str">
        <f t="shared" si="7"/>
        <v xml:space="preserve">{MIDI_A1, FREQ_A1}, </v>
      </c>
      <c r="G96" s="5" t="str">
        <f t="shared" si="8"/>
        <v>#define FREQ_A1 55</v>
      </c>
      <c r="H96" t="str">
        <f t="shared" si="9"/>
        <v>#define MIDI_A1 33</v>
      </c>
    </row>
    <row r="97" spans="1:8" x14ac:dyDescent="0.2">
      <c r="A97" s="2">
        <v>32</v>
      </c>
      <c r="B97" s="2">
        <v>51</v>
      </c>
      <c r="C97" s="2" t="s">
        <v>102</v>
      </c>
      <c r="D97" s="2" t="str">
        <f t="shared" si="5"/>
        <v>FREQ_GS1</v>
      </c>
      <c r="E97" s="2" t="str">
        <f t="shared" si="6"/>
        <v>MIDI_GS1</v>
      </c>
      <c r="F97" s="2" t="str">
        <f t="shared" si="7"/>
        <v xml:space="preserve">{MIDI_GS1, FREQ_GS1}, </v>
      </c>
      <c r="G97" s="5" t="str">
        <f t="shared" si="8"/>
        <v>#define FREQ_GS1 51</v>
      </c>
      <c r="H97" t="str">
        <f t="shared" si="9"/>
        <v>#define MIDI_GS1 32</v>
      </c>
    </row>
    <row r="98" spans="1:8" x14ac:dyDescent="0.2">
      <c r="A98" s="2">
        <v>31</v>
      </c>
      <c r="B98" s="2">
        <v>49</v>
      </c>
      <c r="C98" s="2" t="s">
        <v>54</v>
      </c>
      <c r="D98" s="2" t="str">
        <f t="shared" si="5"/>
        <v>FREQ_G1</v>
      </c>
      <c r="E98" s="2" t="str">
        <f t="shared" si="6"/>
        <v>MIDI_G1</v>
      </c>
      <c r="F98" s="2" t="str">
        <f t="shared" si="7"/>
        <v xml:space="preserve">{MIDI_G1, FREQ_G1}, </v>
      </c>
      <c r="G98" s="5" t="str">
        <f t="shared" si="8"/>
        <v>#define FREQ_G1 49</v>
      </c>
      <c r="H98" t="str">
        <f t="shared" si="9"/>
        <v>#define MIDI_G1 31</v>
      </c>
    </row>
    <row r="99" spans="1:8" x14ac:dyDescent="0.2">
      <c r="A99" s="2">
        <v>30</v>
      </c>
      <c r="B99" s="2">
        <v>46</v>
      </c>
      <c r="C99" s="2" t="s">
        <v>103</v>
      </c>
      <c r="D99" s="2" t="str">
        <f t="shared" si="5"/>
        <v>FREQ_FS1</v>
      </c>
      <c r="E99" s="2" t="str">
        <f t="shared" si="6"/>
        <v>MIDI_FS1</v>
      </c>
      <c r="F99" s="2" t="str">
        <f t="shared" si="7"/>
        <v xml:space="preserve">{MIDI_FS1, FREQ_FS1}, </v>
      </c>
      <c r="G99" s="5" t="str">
        <f t="shared" si="8"/>
        <v>#define FREQ_FS1 46</v>
      </c>
      <c r="H99" t="str">
        <f t="shared" si="9"/>
        <v>#define MIDI_FS1 30</v>
      </c>
    </row>
    <row r="100" spans="1:8" x14ac:dyDescent="0.2">
      <c r="A100" s="2">
        <v>29</v>
      </c>
      <c r="B100" s="2">
        <v>43</v>
      </c>
      <c r="C100" s="2" t="s">
        <v>55</v>
      </c>
      <c r="D100" s="2" t="str">
        <f t="shared" si="5"/>
        <v>FREQ_F1</v>
      </c>
      <c r="E100" s="2" t="str">
        <f t="shared" si="6"/>
        <v>MIDI_F1</v>
      </c>
      <c r="F100" s="2" t="str">
        <f t="shared" si="7"/>
        <v xml:space="preserve">{MIDI_F1, FREQ_F1}, </v>
      </c>
      <c r="G100" s="5" t="str">
        <f t="shared" si="8"/>
        <v>#define FREQ_F1 43</v>
      </c>
      <c r="H100" t="str">
        <f t="shared" si="9"/>
        <v>#define MIDI_F1 29</v>
      </c>
    </row>
    <row r="101" spans="1:8" x14ac:dyDescent="0.2">
      <c r="A101" s="2">
        <v>28</v>
      </c>
      <c r="B101" s="2">
        <v>41</v>
      </c>
      <c r="C101" s="2" t="s">
        <v>56</v>
      </c>
      <c r="D101" s="2" t="str">
        <f t="shared" si="5"/>
        <v>FREQ_E1</v>
      </c>
      <c r="E101" s="2" t="str">
        <f t="shared" si="6"/>
        <v>MIDI_E1</v>
      </c>
      <c r="F101" s="2" t="str">
        <f t="shared" si="7"/>
        <v xml:space="preserve">{MIDI_E1, FREQ_E1}, </v>
      </c>
      <c r="G101" s="5" t="str">
        <f t="shared" si="8"/>
        <v>#define FREQ_E1 41</v>
      </c>
      <c r="H101" t="str">
        <f t="shared" si="9"/>
        <v>#define MIDI_E1 28</v>
      </c>
    </row>
    <row r="102" spans="1:8" x14ac:dyDescent="0.2">
      <c r="A102" s="2">
        <v>27</v>
      </c>
      <c r="B102" s="2">
        <v>38</v>
      </c>
      <c r="C102" s="2" t="s">
        <v>104</v>
      </c>
      <c r="D102" s="2" t="str">
        <f t="shared" si="5"/>
        <v>FREQ_DS1</v>
      </c>
      <c r="E102" s="2" t="str">
        <f t="shared" si="6"/>
        <v>MIDI_DS1</v>
      </c>
      <c r="F102" s="2" t="str">
        <f t="shared" si="7"/>
        <v xml:space="preserve">{MIDI_DS1, FREQ_DS1}, </v>
      </c>
      <c r="G102" s="5" t="str">
        <f t="shared" si="8"/>
        <v>#define FREQ_DS1 38</v>
      </c>
      <c r="H102" t="str">
        <f t="shared" si="9"/>
        <v>#define MIDI_DS1 27</v>
      </c>
    </row>
    <row r="103" spans="1:8" x14ac:dyDescent="0.2">
      <c r="A103" s="2">
        <v>26</v>
      </c>
      <c r="B103" s="2">
        <v>36</v>
      </c>
      <c r="C103" s="2" t="s">
        <v>57</v>
      </c>
      <c r="D103" s="2" t="str">
        <f t="shared" si="5"/>
        <v>FREQ_D1</v>
      </c>
      <c r="E103" s="2" t="str">
        <f t="shared" si="6"/>
        <v>MIDI_D1</v>
      </c>
      <c r="F103" s="2" t="str">
        <f t="shared" si="7"/>
        <v xml:space="preserve">{MIDI_D1, FREQ_D1}, </v>
      </c>
      <c r="G103" s="5" t="str">
        <f t="shared" si="8"/>
        <v>#define FREQ_D1 36</v>
      </c>
      <c r="H103" t="str">
        <f t="shared" si="9"/>
        <v>#define MIDI_D1 26</v>
      </c>
    </row>
    <row r="104" spans="1:8" x14ac:dyDescent="0.2">
      <c r="A104" s="2">
        <v>25</v>
      </c>
      <c r="B104" s="2">
        <v>34</v>
      </c>
      <c r="C104" s="2" t="s">
        <v>105</v>
      </c>
      <c r="D104" s="2" t="str">
        <f t="shared" si="5"/>
        <v>FREQ_CS1</v>
      </c>
      <c r="E104" s="2" t="str">
        <f t="shared" si="6"/>
        <v>MIDI_CS1</v>
      </c>
      <c r="F104" s="2" t="str">
        <f t="shared" si="7"/>
        <v xml:space="preserve">{MIDI_CS1, FREQ_CS1}, </v>
      </c>
      <c r="G104" s="5" t="str">
        <f t="shared" si="8"/>
        <v>#define FREQ_CS1 34</v>
      </c>
      <c r="H104" t="str">
        <f t="shared" si="9"/>
        <v>#define MIDI_CS1 25</v>
      </c>
    </row>
    <row r="105" spans="1:8" x14ac:dyDescent="0.2">
      <c r="A105" s="2">
        <v>24</v>
      </c>
      <c r="B105" s="2">
        <v>32</v>
      </c>
      <c r="C105" s="2" t="s">
        <v>58</v>
      </c>
      <c r="D105" s="2" t="str">
        <f t="shared" si="5"/>
        <v>FREQ_C1</v>
      </c>
      <c r="E105" s="2" t="str">
        <f t="shared" si="6"/>
        <v>MIDI_C1</v>
      </c>
      <c r="F105" s="2" t="str">
        <f t="shared" si="7"/>
        <v xml:space="preserve">{MIDI_C1, FREQ_C1}, </v>
      </c>
      <c r="G105" s="5" t="str">
        <f t="shared" si="8"/>
        <v>#define FREQ_C1 32</v>
      </c>
      <c r="H105" t="str">
        <f t="shared" si="9"/>
        <v>#define MIDI_C1 24</v>
      </c>
    </row>
    <row r="106" spans="1:8" x14ac:dyDescent="0.2">
      <c r="A106" s="2">
        <v>23</v>
      </c>
      <c r="B106" s="2">
        <v>30</v>
      </c>
      <c r="C106" s="2" t="s">
        <v>59</v>
      </c>
      <c r="D106" s="2" t="str">
        <f t="shared" si="5"/>
        <v>FREQ_B0</v>
      </c>
      <c r="E106" s="2" t="str">
        <f t="shared" si="6"/>
        <v>MIDI_B0</v>
      </c>
      <c r="F106" s="2" t="str">
        <f t="shared" si="7"/>
        <v xml:space="preserve">{MIDI_B0, FREQ_B0}, </v>
      </c>
      <c r="G106" s="5" t="str">
        <f t="shared" si="8"/>
        <v>#define FREQ_B0 30</v>
      </c>
      <c r="H106" t="str">
        <f t="shared" si="9"/>
        <v>#define MIDI_B0 23</v>
      </c>
    </row>
    <row r="107" spans="1:8" x14ac:dyDescent="0.2">
      <c r="A107" s="2">
        <v>22</v>
      </c>
      <c r="B107" s="2">
        <v>29</v>
      </c>
      <c r="C107" s="2" t="s">
        <v>106</v>
      </c>
      <c r="D107" s="2" t="str">
        <f t="shared" si="5"/>
        <v>FREQ_AS0</v>
      </c>
      <c r="E107" s="2" t="str">
        <f t="shared" si="6"/>
        <v>MIDI_AS0</v>
      </c>
      <c r="F107" s="2" t="str">
        <f t="shared" si="7"/>
        <v xml:space="preserve">{MIDI_AS0, FREQ_AS0}, </v>
      </c>
      <c r="G107" s="5" t="str">
        <f t="shared" si="8"/>
        <v>#define FREQ_AS0 29</v>
      </c>
      <c r="H107" t="str">
        <f t="shared" si="9"/>
        <v>#define MIDI_AS0 22</v>
      </c>
    </row>
    <row r="108" spans="1:8" x14ac:dyDescent="0.2">
      <c r="A108" s="2">
        <v>21</v>
      </c>
      <c r="B108" s="2">
        <v>27</v>
      </c>
      <c r="C108" s="2" t="s">
        <v>60</v>
      </c>
      <c r="D108" s="2" t="str">
        <f t="shared" si="5"/>
        <v>FREQ_A0</v>
      </c>
      <c r="E108" s="2" t="str">
        <f t="shared" si="6"/>
        <v>MIDI_A0</v>
      </c>
      <c r="F108" s="2" t="str">
        <f t="shared" si="7"/>
        <v xml:space="preserve">{MIDI_A0, FREQ_A0}, </v>
      </c>
      <c r="G108" s="5" t="str">
        <f t="shared" si="8"/>
        <v>#define FREQ_A0 27</v>
      </c>
      <c r="H108" t="str">
        <f t="shared" si="9"/>
        <v>#define MIDI_A0 21</v>
      </c>
    </row>
    <row r="110" spans="1:8" x14ac:dyDescent="0.2">
      <c r="A110" s="3" t="s">
        <v>108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2020-01-09T22:16:17Z</dcterms:created>
  <dcterms:modified xsi:type="dcterms:W3CDTF">2020-04-19T19:27:44Z</dcterms:modified>
</cp:coreProperties>
</file>