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vlad/Documents/"/>
    </mc:Choice>
  </mc:AlternateContent>
  <xr:revisionPtr revIDLastSave="0" documentId="13_ncr:1_{6B07B9D8-BD1F-534B-9FC2-F74A0240BEF4}" xr6:coauthVersionLast="36" xr6:coauthVersionMax="36" xr10:uidLastSave="{00000000-0000-0000-0000-000000000000}"/>
  <bookViews>
    <workbookView xWindow="280" yWindow="460" windowWidth="28240" windowHeight="16200" activeTab="3" xr2:uid="{EFC8445B-580C-3E4D-85B1-C88DF5CE0F0D}"/>
  </bookViews>
  <sheets>
    <sheet name="Лист1" sheetId="1" r:id="rId1"/>
    <sheet name="Лист2" sheetId="4" r:id="rId2"/>
    <sheet name="Лист3" sheetId="3" r:id="rId3"/>
    <sheet name="Сводная таблица" sheetId="5" r:id="rId4"/>
  </sheets>
  <definedNames>
    <definedName name="_xlnm._FilterDatabase" localSheetId="0" hidden="1">Лист1!$A$1:$F$25</definedName>
  </definedNames>
  <calcPr calcId="179021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3" l="1"/>
  <c r="F14" i="5" l="1"/>
  <c r="F20" i="5"/>
  <c r="F12" i="5"/>
  <c r="F10" i="5"/>
  <c r="F7" i="5"/>
  <c r="F25" i="5"/>
  <c r="F19" i="5"/>
  <c r="F3" i="5"/>
  <c r="F9" i="5"/>
  <c r="F8" i="5"/>
  <c r="F6" i="5"/>
  <c r="F23" i="5"/>
  <c r="F18" i="5"/>
  <c r="F22" i="5"/>
  <c r="F2" i="5"/>
  <c r="F15" i="5"/>
  <c r="F21" i="5"/>
  <c r="F13" i="5"/>
  <c r="F11" i="5"/>
  <c r="F24" i="5"/>
  <c r="F5" i="5"/>
  <c r="F4" i="5"/>
  <c r="F17" i="5"/>
  <c r="F16" i="5"/>
  <c r="E44" i="3"/>
  <c r="E43" i="3"/>
  <c r="E41" i="3"/>
  <c r="E38" i="3"/>
  <c r="E34" i="3"/>
  <c r="E32" i="3"/>
  <c r="E30" i="3"/>
  <c r="E28" i="3"/>
  <c r="E26" i="3"/>
  <c r="E24" i="3"/>
  <c r="E22" i="3"/>
  <c r="E20" i="3"/>
  <c r="E18" i="3"/>
  <c r="E15" i="3"/>
  <c r="E13" i="3"/>
  <c r="E11" i="3"/>
  <c r="E8" i="3"/>
  <c r="E5" i="3"/>
  <c r="F23" i="3"/>
  <c r="F35" i="3"/>
  <c r="F21" i="3"/>
  <c r="F19" i="3"/>
  <c r="F14" i="3"/>
  <c r="F42" i="3"/>
  <c r="F33" i="3"/>
  <c r="F6" i="3"/>
  <c r="F12" i="3"/>
  <c r="F10" i="3"/>
  <c r="F9" i="3"/>
  <c r="F40" i="3"/>
  <c r="F31" i="3"/>
  <c r="F39" i="3"/>
  <c r="F4" i="3"/>
  <c r="F29" i="3"/>
  <c r="F37" i="3"/>
  <c r="F17" i="3"/>
  <c r="F16" i="3"/>
  <c r="F36" i="3"/>
  <c r="F7" i="3"/>
  <c r="F2" i="3"/>
  <c r="F27" i="3"/>
  <c r="F25" i="3"/>
  <c r="F19" i="4"/>
  <c r="F27" i="4"/>
  <c r="F26" i="4"/>
  <c r="F25" i="4"/>
  <c r="F24" i="4"/>
  <c r="F23" i="4"/>
  <c r="F22" i="4"/>
  <c r="F21" i="4"/>
  <c r="F20" i="4"/>
  <c r="F28" i="4" s="1"/>
  <c r="F18" i="4"/>
  <c r="F17" i="4"/>
  <c r="F16" i="4"/>
  <c r="F15" i="4"/>
  <c r="F14" i="4"/>
  <c r="F13" i="4"/>
  <c r="F12" i="4"/>
  <c r="F11" i="4"/>
  <c r="F10" i="4"/>
  <c r="F8" i="4"/>
  <c r="F7" i="4"/>
  <c r="F6" i="4"/>
  <c r="F5" i="4"/>
  <c r="F4" i="4"/>
  <c r="F3" i="4"/>
  <c r="F2" i="4"/>
  <c r="F9" i="4" l="1"/>
  <c r="F29" i="4" s="1"/>
  <c r="F21" i="1"/>
  <c r="F5" i="1"/>
  <c r="F8" i="1"/>
  <c r="F23" i="1"/>
  <c r="F14" i="1"/>
  <c r="F4" i="1"/>
  <c r="F19" i="1"/>
  <c r="F7" i="1"/>
  <c r="F9" i="1"/>
  <c r="F6" i="1"/>
  <c r="F15" i="1"/>
  <c r="F11" i="1"/>
  <c r="F18" i="1"/>
  <c r="F20" i="1"/>
  <c r="F13" i="1"/>
  <c r="F12" i="1"/>
  <c r="F3" i="1"/>
  <c r="F25" i="1"/>
  <c r="F16" i="1"/>
  <c r="F17" i="1"/>
  <c r="F24" i="1"/>
  <c r="F10" i="1"/>
  <c r="F2" i="1"/>
  <c r="F22" i="1"/>
</calcChain>
</file>

<file path=xl/sharedStrings.xml><?xml version="1.0" encoding="utf-8"?>
<sst xmlns="http://schemas.openxmlformats.org/spreadsheetml/2006/main" count="274" uniqueCount="28">
  <si>
    <t>Дата</t>
  </si>
  <si>
    <t>Продавец</t>
  </si>
  <si>
    <t>Товар</t>
  </si>
  <si>
    <t>Цена</t>
  </si>
  <si>
    <t>Количество</t>
  </si>
  <si>
    <t>Стоимость</t>
  </si>
  <si>
    <t>Салоедов</t>
  </si>
  <si>
    <t>Медведь</t>
  </si>
  <si>
    <t>Дудь</t>
  </si>
  <si>
    <t>Сало</t>
  </si>
  <si>
    <t>Медвежий жир</t>
  </si>
  <si>
    <t>Пельмени</t>
  </si>
  <si>
    <t>Картошка</t>
  </si>
  <si>
    <t>Палатки</t>
  </si>
  <si>
    <t>13.03.18 Итог</t>
  </si>
  <si>
    <t>25.07.18 Итог</t>
  </si>
  <si>
    <t>21.09.18 Итог</t>
  </si>
  <si>
    <t>Общий итог</t>
  </si>
  <si>
    <t>Дудь Итог</t>
  </si>
  <si>
    <t>Медведь Итог</t>
  </si>
  <si>
    <t>Салоедов Итог</t>
  </si>
  <si>
    <t>Названия столбцов</t>
  </si>
  <si>
    <t>Сумма по полю Стоимость</t>
  </si>
  <si>
    <t>Названия строк</t>
  </si>
  <si>
    <t>13.март</t>
  </si>
  <si>
    <t>март</t>
  </si>
  <si>
    <t>июль</t>
  </si>
  <si>
    <t>сент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</si>
</sst>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56.529592824074" createdVersion="6" refreshedVersion="6" minRefreshableVersion="3" recordCount="24" xr:uid="{0D54E03D-05F9-C840-AE92-113D29789ADD}">
  <cacheSource type="worksheet">
    <worksheetSource ref="A1:F25" sheet="Сводная таблица"/>
  </cacheSource>
  <cacheFields count="7">
    <cacheField name="Дата" numFmtId="164">
      <sharedItems containsSemiMixedTypes="0" containsNonDate="0" containsDate="1" containsString="0" minDate="2018-03-13T00:00:00" maxDate="2018-09-22T00:00:00" count="3">
        <d v="2018-07-25T00:00:00"/>
        <d v="2018-09-21T00:00:00"/>
        <d v="2018-03-13T00:00:00"/>
      </sharedItems>
      <fieldGroup par="6" base="0">
        <rangePr groupBy="days" startDate="2018-03-13T00:00:00" endDate="2018-09-22T00:00:00"/>
        <groupItems count="368">
          <s v="&lt;13.03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2.09.2018"/>
        </groupItems>
      </fieldGroup>
    </cacheField>
    <cacheField name="Продавец" numFmtId="0">
      <sharedItems count="3">
        <s v="Дудь"/>
        <s v="Салоедов"/>
        <s v="Медведь"/>
      </sharedItems>
    </cacheField>
    <cacheField name="Товар" numFmtId="0">
      <sharedItems count="5">
        <s v="Картошка"/>
        <s v="Медвежий жир"/>
        <s v="Палатки"/>
        <s v="Пельмени"/>
        <s v="Сало"/>
      </sharedItems>
    </cacheField>
    <cacheField name="Цена" numFmtId="0">
      <sharedItems containsSemiMixedTypes="0" containsString="0" containsNumber="1" containsInteger="1" minValue="10" maxValue="55"/>
    </cacheField>
    <cacheField name="Количество" numFmtId="0">
      <sharedItems containsSemiMixedTypes="0" containsString="0" containsNumber="1" containsInteger="1" minValue="7" maxValue="23"/>
    </cacheField>
    <cacheField name="Стоимость" numFmtId="0">
      <sharedItems containsSemiMixedTypes="0" containsString="0" containsNumber="1" containsInteger="1" minValue="91" maxValue="1210"/>
    </cacheField>
    <cacheField name="Месяцы" numFmtId="0" databaseField="0">
      <fieldGroup base="0">
        <rangePr groupBy="months" startDate="2018-03-13T00:00:00" endDate="2018-09-22T00:00:00"/>
        <groupItems count="14">
          <s v="&lt;13.03.2018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22.09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13"/>
    <n v="9"/>
    <n v="117"/>
  </r>
  <r>
    <x v="1"/>
    <x v="1"/>
    <x v="0"/>
    <n v="12"/>
    <n v="12"/>
    <n v="144"/>
  </r>
  <r>
    <x v="2"/>
    <x v="1"/>
    <x v="0"/>
    <n v="12"/>
    <n v="13"/>
    <n v="156"/>
  </r>
  <r>
    <x v="2"/>
    <x v="1"/>
    <x v="1"/>
    <n v="25"/>
    <n v="9"/>
    <n v="225"/>
  </r>
  <r>
    <x v="0"/>
    <x v="0"/>
    <x v="1"/>
    <n v="22"/>
    <n v="12"/>
    <n v="264"/>
  </r>
  <r>
    <x v="1"/>
    <x v="0"/>
    <x v="1"/>
    <n v="22"/>
    <n v="13"/>
    <n v="286"/>
  </r>
  <r>
    <x v="0"/>
    <x v="0"/>
    <x v="1"/>
    <n v="22"/>
    <n v="16"/>
    <n v="352"/>
  </r>
  <r>
    <x v="0"/>
    <x v="2"/>
    <x v="1"/>
    <n v="23"/>
    <n v="19"/>
    <n v="437"/>
  </r>
  <r>
    <x v="1"/>
    <x v="2"/>
    <x v="2"/>
    <n v="50"/>
    <n v="16"/>
    <n v="800"/>
  </r>
  <r>
    <x v="2"/>
    <x v="1"/>
    <x v="2"/>
    <n v="55"/>
    <n v="17"/>
    <n v="935"/>
  </r>
  <r>
    <x v="1"/>
    <x v="0"/>
    <x v="2"/>
    <n v="53"/>
    <n v="20"/>
    <n v="1060"/>
  </r>
  <r>
    <x v="2"/>
    <x v="1"/>
    <x v="2"/>
    <n v="55"/>
    <n v="22"/>
    <n v="1210"/>
  </r>
  <r>
    <x v="1"/>
    <x v="1"/>
    <x v="2"/>
    <n v="55"/>
    <n v="22"/>
    <n v="1210"/>
  </r>
  <r>
    <x v="0"/>
    <x v="0"/>
    <x v="3"/>
    <n v="13"/>
    <n v="8"/>
    <n v="104"/>
  </r>
  <r>
    <x v="2"/>
    <x v="0"/>
    <x v="3"/>
    <n v="13"/>
    <n v="9"/>
    <n v="117"/>
  </r>
  <r>
    <x v="2"/>
    <x v="2"/>
    <x v="3"/>
    <n v="14"/>
    <n v="11"/>
    <n v="154"/>
  </r>
  <r>
    <x v="0"/>
    <x v="2"/>
    <x v="3"/>
    <n v="14"/>
    <n v="13"/>
    <n v="182"/>
  </r>
  <r>
    <x v="1"/>
    <x v="0"/>
    <x v="3"/>
    <n v="13"/>
    <n v="17"/>
    <n v="221"/>
  </r>
  <r>
    <x v="1"/>
    <x v="2"/>
    <x v="3"/>
    <n v="50"/>
    <n v="23"/>
    <n v="1150"/>
  </r>
  <r>
    <x v="0"/>
    <x v="2"/>
    <x v="4"/>
    <n v="13"/>
    <n v="7"/>
    <n v="91"/>
  </r>
  <r>
    <x v="0"/>
    <x v="1"/>
    <x v="4"/>
    <n v="10"/>
    <n v="15"/>
    <n v="150"/>
  </r>
  <r>
    <x v="0"/>
    <x v="1"/>
    <x v="4"/>
    <n v="10"/>
    <n v="23"/>
    <n v="230"/>
  </r>
  <r>
    <x v="2"/>
    <x v="2"/>
    <x v="4"/>
    <n v="13"/>
    <n v="18"/>
    <n v="234"/>
  </r>
  <r>
    <x v="1"/>
    <x v="0"/>
    <x v="4"/>
    <n v="18"/>
    <n v="15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FAFCE-476D-914F-BE94-F1CCBC3FE09E}" name="Сводная таблица1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H17:L25" firstHeaderRow="1" firstDataRow="3" firstDataCol="1"/>
  <pivotFields count="7">
    <pivotField axis="axisCol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axis="axisCol" showAll="0" defaultSubtotal="0">
      <items count="14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0"/>
  </colFields>
  <colItems count="4">
    <i>
      <x v="3"/>
      <x v="73"/>
    </i>
    <i>
      <x v="7"/>
    </i>
    <i>
      <x v="9"/>
    </i>
    <i t="grand">
      <x/>
    </i>
  </colItems>
  <dataFields count="1">
    <dataField name="Сумма по полю Стоимость" fld="5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62EF9-33A8-5843-9EC2-62F571E702A7}" name="Сводная таблица3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овар">
  <location ref="H2:L9" firstHeaderRow="1" firstDataRow="2" firstDataCol="1"/>
  <pivotFields count="7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6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Сумма по полю Стоимость" fld="5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628C-E1D6-C241-9EA6-5C6E781C72E3}">
  <sheetPr codeName="Лист1"/>
  <dimension ref="A1:N26"/>
  <sheetViews>
    <sheetView zoomScale="135" zoomScaleNormal="135" workbookViewId="0">
      <selection activeCell="H9" sqref="H9"/>
    </sheetView>
  </sheetViews>
  <sheetFormatPr baseColWidth="10" defaultRowHeight="16" x14ac:dyDescent="0.2"/>
  <cols>
    <col min="1" max="1" width="8.1640625" bestFit="1" customWidth="1"/>
    <col min="2" max="2" width="9.6640625" bestFit="1" customWidth="1"/>
    <col min="3" max="3" width="14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6</v>
      </c>
      <c r="M1" t="s">
        <v>7</v>
      </c>
      <c r="N1" t="s">
        <v>8</v>
      </c>
    </row>
    <row r="2" spans="1:14" x14ac:dyDescent="0.2">
      <c r="A2" s="1">
        <v>43172</v>
      </c>
      <c r="B2" t="s">
        <v>7</v>
      </c>
      <c r="C2" t="s">
        <v>11</v>
      </c>
      <c r="D2">
        <v>14</v>
      </c>
      <c r="E2">
        <v>11</v>
      </c>
      <c r="F2">
        <f>D2*E2</f>
        <v>154</v>
      </c>
      <c r="K2" t="s">
        <v>9</v>
      </c>
      <c r="L2">
        <v>10</v>
      </c>
      <c r="M2">
        <v>13</v>
      </c>
      <c r="N2">
        <v>18</v>
      </c>
    </row>
    <row r="3" spans="1:14" x14ac:dyDescent="0.2">
      <c r="A3" s="1">
        <v>43172</v>
      </c>
      <c r="B3" t="s">
        <v>6</v>
      </c>
      <c r="C3" t="s">
        <v>12</v>
      </c>
      <c r="D3">
        <v>12</v>
      </c>
      <c r="E3">
        <v>13</v>
      </c>
      <c r="F3">
        <f>D3*E3</f>
        <v>156</v>
      </c>
      <c r="K3" t="s">
        <v>11</v>
      </c>
      <c r="L3">
        <v>13</v>
      </c>
      <c r="M3">
        <v>14</v>
      </c>
      <c r="N3">
        <v>13</v>
      </c>
    </row>
    <row r="4" spans="1:14" x14ac:dyDescent="0.2">
      <c r="A4" s="1">
        <v>43172</v>
      </c>
      <c r="B4" t="s">
        <v>6</v>
      </c>
      <c r="C4" t="s">
        <v>10</v>
      </c>
      <c r="D4">
        <v>25</v>
      </c>
      <c r="E4">
        <v>9</v>
      </c>
      <c r="F4">
        <f>D4*E4</f>
        <v>225</v>
      </c>
      <c r="K4" t="s">
        <v>10</v>
      </c>
      <c r="L4">
        <v>25</v>
      </c>
      <c r="M4">
        <v>23</v>
      </c>
      <c r="N4">
        <v>22</v>
      </c>
    </row>
    <row r="5" spans="1:14" x14ac:dyDescent="0.2">
      <c r="A5" s="1">
        <v>43172</v>
      </c>
      <c r="B5" t="s">
        <v>7</v>
      </c>
      <c r="C5" t="s">
        <v>9</v>
      </c>
      <c r="D5">
        <v>13</v>
      </c>
      <c r="E5">
        <v>18</v>
      </c>
      <c r="F5">
        <f>D5*E5</f>
        <v>234</v>
      </c>
      <c r="K5" t="s">
        <v>12</v>
      </c>
      <c r="L5">
        <v>12</v>
      </c>
      <c r="M5">
        <v>11</v>
      </c>
      <c r="N5">
        <v>13</v>
      </c>
    </row>
    <row r="6" spans="1:14" x14ac:dyDescent="0.2">
      <c r="A6" s="1">
        <v>43172</v>
      </c>
      <c r="B6" t="s">
        <v>6</v>
      </c>
      <c r="C6" t="s">
        <v>13</v>
      </c>
      <c r="D6">
        <v>55</v>
      </c>
      <c r="E6">
        <v>17</v>
      </c>
      <c r="F6">
        <f>D6*E6</f>
        <v>935</v>
      </c>
      <c r="K6" t="s">
        <v>13</v>
      </c>
      <c r="L6">
        <v>55</v>
      </c>
      <c r="M6">
        <v>50</v>
      </c>
      <c r="N6">
        <v>53</v>
      </c>
    </row>
    <row r="7" spans="1:14" x14ac:dyDescent="0.2">
      <c r="A7" s="1">
        <v>43172</v>
      </c>
      <c r="B7" t="s">
        <v>6</v>
      </c>
      <c r="C7" t="s">
        <v>13</v>
      </c>
      <c r="D7">
        <v>55</v>
      </c>
      <c r="E7">
        <v>22</v>
      </c>
      <c r="F7">
        <f>D7*E7</f>
        <v>1210</v>
      </c>
    </row>
    <row r="8" spans="1:14" x14ac:dyDescent="0.2">
      <c r="A8" s="1">
        <v>43306</v>
      </c>
      <c r="B8" t="s">
        <v>8</v>
      </c>
      <c r="C8" t="s">
        <v>11</v>
      </c>
      <c r="D8">
        <v>13</v>
      </c>
      <c r="E8">
        <v>9</v>
      </c>
      <c r="F8">
        <f>D8*E8</f>
        <v>117</v>
      </c>
    </row>
    <row r="9" spans="1:14" x14ac:dyDescent="0.2">
      <c r="A9" s="1">
        <v>43306</v>
      </c>
      <c r="B9" t="s">
        <v>7</v>
      </c>
      <c r="C9" t="s">
        <v>9</v>
      </c>
      <c r="D9">
        <v>13</v>
      </c>
      <c r="E9">
        <v>7</v>
      </c>
      <c r="F9">
        <f>D9*E9</f>
        <v>91</v>
      </c>
    </row>
    <row r="10" spans="1:14" x14ac:dyDescent="0.2">
      <c r="A10" s="1">
        <v>43306</v>
      </c>
      <c r="B10" t="s">
        <v>8</v>
      </c>
      <c r="C10" t="s">
        <v>11</v>
      </c>
      <c r="D10">
        <v>13</v>
      </c>
      <c r="E10">
        <v>8</v>
      </c>
      <c r="F10">
        <f>D10*E10</f>
        <v>104</v>
      </c>
    </row>
    <row r="11" spans="1:14" x14ac:dyDescent="0.2">
      <c r="A11" s="1">
        <v>43306</v>
      </c>
      <c r="B11" t="s">
        <v>8</v>
      </c>
      <c r="C11" t="s">
        <v>12</v>
      </c>
      <c r="D11">
        <v>13</v>
      </c>
      <c r="E11">
        <v>9</v>
      </c>
      <c r="F11">
        <f>D11*E11</f>
        <v>117</v>
      </c>
    </row>
    <row r="12" spans="1:14" x14ac:dyDescent="0.2">
      <c r="A12" s="1">
        <v>43306</v>
      </c>
      <c r="B12" t="s">
        <v>6</v>
      </c>
      <c r="C12" t="s">
        <v>9</v>
      </c>
      <c r="D12">
        <v>10</v>
      </c>
      <c r="E12">
        <v>15</v>
      </c>
      <c r="F12">
        <f>D12*E12</f>
        <v>150</v>
      </c>
    </row>
    <row r="13" spans="1:14" x14ac:dyDescent="0.2">
      <c r="A13" s="1">
        <v>43306</v>
      </c>
      <c r="B13" t="s">
        <v>7</v>
      </c>
      <c r="C13" t="s">
        <v>11</v>
      </c>
      <c r="D13">
        <v>14</v>
      </c>
      <c r="E13">
        <v>13</v>
      </c>
      <c r="F13">
        <f>D13*E13</f>
        <v>182</v>
      </c>
    </row>
    <row r="14" spans="1:14" x14ac:dyDescent="0.2">
      <c r="A14" s="1">
        <v>43306</v>
      </c>
      <c r="B14" t="s">
        <v>6</v>
      </c>
      <c r="C14" t="s">
        <v>9</v>
      </c>
      <c r="D14">
        <v>10</v>
      </c>
      <c r="E14">
        <v>23</v>
      </c>
      <c r="F14">
        <f>D14*E14</f>
        <v>230</v>
      </c>
    </row>
    <row r="15" spans="1:14" x14ac:dyDescent="0.2">
      <c r="A15" s="1">
        <v>43306</v>
      </c>
      <c r="B15" t="s">
        <v>8</v>
      </c>
      <c r="C15" t="s">
        <v>10</v>
      </c>
      <c r="D15">
        <v>22</v>
      </c>
      <c r="E15">
        <v>12</v>
      </c>
      <c r="F15">
        <f>D15*E15</f>
        <v>264</v>
      </c>
    </row>
    <row r="16" spans="1:14" x14ac:dyDescent="0.2">
      <c r="A16" s="1">
        <v>43306</v>
      </c>
      <c r="B16" t="s">
        <v>8</v>
      </c>
      <c r="C16" t="s">
        <v>10</v>
      </c>
      <c r="D16">
        <v>22</v>
      </c>
      <c r="E16">
        <v>16</v>
      </c>
      <c r="F16">
        <f>D16*E16</f>
        <v>352</v>
      </c>
    </row>
    <row r="17" spans="1:6" x14ac:dyDescent="0.2">
      <c r="A17" s="1">
        <v>43306</v>
      </c>
      <c r="B17" t="s">
        <v>7</v>
      </c>
      <c r="C17" t="s">
        <v>10</v>
      </c>
      <c r="D17">
        <v>23</v>
      </c>
      <c r="E17">
        <v>19</v>
      </c>
      <c r="F17">
        <f>D17*E17</f>
        <v>437</v>
      </c>
    </row>
    <row r="18" spans="1:6" x14ac:dyDescent="0.2">
      <c r="A18" s="1">
        <v>43364</v>
      </c>
      <c r="B18" t="s">
        <v>6</v>
      </c>
      <c r="C18" t="s">
        <v>12</v>
      </c>
      <c r="D18">
        <v>12</v>
      </c>
      <c r="E18">
        <v>12</v>
      </c>
      <c r="F18">
        <f>D18*E18</f>
        <v>144</v>
      </c>
    </row>
    <row r="19" spans="1:6" x14ac:dyDescent="0.2">
      <c r="A19" s="1">
        <v>43364</v>
      </c>
      <c r="B19" t="s">
        <v>8</v>
      </c>
      <c r="C19" t="s">
        <v>11</v>
      </c>
      <c r="D19">
        <v>13</v>
      </c>
      <c r="E19">
        <v>17</v>
      </c>
      <c r="F19">
        <f>D19*E19</f>
        <v>221</v>
      </c>
    </row>
    <row r="20" spans="1:6" x14ac:dyDescent="0.2">
      <c r="A20" s="1">
        <v>43364</v>
      </c>
      <c r="B20" t="s">
        <v>8</v>
      </c>
      <c r="C20" t="s">
        <v>9</v>
      </c>
      <c r="D20">
        <v>18</v>
      </c>
      <c r="E20">
        <v>15</v>
      </c>
      <c r="F20">
        <f>D20*E20</f>
        <v>270</v>
      </c>
    </row>
    <row r="21" spans="1:6" x14ac:dyDescent="0.2">
      <c r="A21" s="1">
        <v>43364</v>
      </c>
      <c r="B21" t="s">
        <v>8</v>
      </c>
      <c r="C21" t="s">
        <v>10</v>
      </c>
      <c r="D21">
        <v>22</v>
      </c>
      <c r="E21">
        <v>13</v>
      </c>
      <c r="F21">
        <f>D21*E21</f>
        <v>286</v>
      </c>
    </row>
    <row r="22" spans="1:6" x14ac:dyDescent="0.2">
      <c r="A22" s="1">
        <v>43364</v>
      </c>
      <c r="B22" t="s">
        <v>7</v>
      </c>
      <c r="C22" t="s">
        <v>13</v>
      </c>
      <c r="D22">
        <v>50</v>
      </c>
      <c r="E22">
        <v>16</v>
      </c>
      <c r="F22">
        <f>D22*E22</f>
        <v>800</v>
      </c>
    </row>
    <row r="23" spans="1:6" x14ac:dyDescent="0.2">
      <c r="A23" s="1">
        <v>43364</v>
      </c>
      <c r="B23" t="s">
        <v>8</v>
      </c>
      <c r="C23" t="s">
        <v>13</v>
      </c>
      <c r="D23">
        <v>53</v>
      </c>
      <c r="E23">
        <v>20</v>
      </c>
      <c r="F23">
        <f>D23*E23</f>
        <v>1060</v>
      </c>
    </row>
    <row r="24" spans="1:6" x14ac:dyDescent="0.2">
      <c r="A24" s="1">
        <v>43364</v>
      </c>
      <c r="B24" t="s">
        <v>7</v>
      </c>
      <c r="C24" t="s">
        <v>11</v>
      </c>
      <c r="D24">
        <v>50</v>
      </c>
      <c r="E24">
        <v>23</v>
      </c>
      <c r="F24">
        <f>D24*E24</f>
        <v>1150</v>
      </c>
    </row>
    <row r="25" spans="1:6" x14ac:dyDescent="0.2">
      <c r="A25" s="1">
        <v>43364</v>
      </c>
      <c r="B25" t="s">
        <v>6</v>
      </c>
      <c r="C25" t="s">
        <v>13</v>
      </c>
      <c r="D25">
        <v>55</v>
      </c>
      <c r="E25">
        <v>22</v>
      </c>
      <c r="F25">
        <f>D25*E25</f>
        <v>1210</v>
      </c>
    </row>
    <row r="26" spans="1:6" x14ac:dyDescent="0.2">
      <c r="C26" s="1"/>
    </row>
  </sheetData>
  <sortState ref="A2:F25">
    <sortCondition ref="A2:A25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2766-8971-064F-95C8-89A1F507D78D}">
  <sheetPr codeName="Лист2"/>
  <dimension ref="A1:G41"/>
  <sheetViews>
    <sheetView zoomScale="159" workbookViewId="0">
      <selection activeCell="G12" sqref="G12"/>
    </sheetView>
  </sheetViews>
  <sheetFormatPr baseColWidth="10" defaultRowHeight="16" outlineLevelRow="2" x14ac:dyDescent="0.2"/>
  <cols>
    <col min="2" max="2" width="1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outlineLevel="2" x14ac:dyDescent="0.2">
      <c r="A2" s="1">
        <v>43172</v>
      </c>
      <c r="B2" t="s">
        <v>8</v>
      </c>
      <c r="C2" t="s">
        <v>11</v>
      </c>
      <c r="D2">
        <v>13</v>
      </c>
      <c r="E2">
        <v>9</v>
      </c>
      <c r="F2">
        <f t="shared" ref="F2:F8" si="0">D2*E2</f>
        <v>117</v>
      </c>
    </row>
    <row r="3" spans="1:6" outlineLevel="2" x14ac:dyDescent="0.2">
      <c r="A3" s="1">
        <v>43172</v>
      </c>
      <c r="B3" t="s">
        <v>7</v>
      </c>
      <c r="C3" t="s">
        <v>11</v>
      </c>
      <c r="D3">
        <v>14</v>
      </c>
      <c r="E3">
        <v>11</v>
      </c>
      <c r="F3">
        <f t="shared" si="0"/>
        <v>154</v>
      </c>
    </row>
    <row r="4" spans="1:6" outlineLevel="2" x14ac:dyDescent="0.2">
      <c r="A4" s="1">
        <v>43172</v>
      </c>
      <c r="B4" t="s">
        <v>6</v>
      </c>
      <c r="C4" t="s">
        <v>12</v>
      </c>
      <c r="D4">
        <v>12</v>
      </c>
      <c r="E4">
        <v>13</v>
      </c>
      <c r="F4">
        <f t="shared" si="0"/>
        <v>156</v>
      </c>
    </row>
    <row r="5" spans="1:6" outlineLevel="2" x14ac:dyDescent="0.2">
      <c r="A5" s="1">
        <v>43172</v>
      </c>
      <c r="B5" t="s">
        <v>6</v>
      </c>
      <c r="C5" t="s">
        <v>10</v>
      </c>
      <c r="D5">
        <v>25</v>
      </c>
      <c r="E5">
        <v>9</v>
      </c>
      <c r="F5">
        <f t="shared" si="0"/>
        <v>225</v>
      </c>
    </row>
    <row r="6" spans="1:6" outlineLevel="2" x14ac:dyDescent="0.2">
      <c r="A6" s="1">
        <v>43172</v>
      </c>
      <c r="B6" t="s">
        <v>7</v>
      </c>
      <c r="C6" s="1" t="s">
        <v>9</v>
      </c>
      <c r="D6">
        <v>13</v>
      </c>
      <c r="E6">
        <v>18</v>
      </c>
      <c r="F6">
        <f t="shared" si="0"/>
        <v>234</v>
      </c>
    </row>
    <row r="7" spans="1:6" outlineLevel="2" x14ac:dyDescent="0.2">
      <c r="A7" s="1">
        <v>43172</v>
      </c>
      <c r="B7" t="s">
        <v>6</v>
      </c>
      <c r="C7" s="1" t="s">
        <v>13</v>
      </c>
      <c r="D7">
        <v>55</v>
      </c>
      <c r="E7">
        <v>17</v>
      </c>
      <c r="F7">
        <f t="shared" si="0"/>
        <v>935</v>
      </c>
    </row>
    <row r="8" spans="1:6" outlineLevel="2" x14ac:dyDescent="0.2">
      <c r="A8" s="1">
        <v>43172</v>
      </c>
      <c r="B8" t="s">
        <v>6</v>
      </c>
      <c r="C8" s="1" t="s">
        <v>13</v>
      </c>
      <c r="D8">
        <v>55</v>
      </c>
      <c r="E8">
        <v>22</v>
      </c>
      <c r="F8">
        <f t="shared" si="0"/>
        <v>1210</v>
      </c>
    </row>
    <row r="9" spans="1:6" outlineLevel="1" x14ac:dyDescent="0.2">
      <c r="A9" s="3" t="s">
        <v>14</v>
      </c>
      <c r="C9" s="1"/>
      <c r="F9">
        <f>SUBTOTAL(9,F2:F8)</f>
        <v>3031</v>
      </c>
    </row>
    <row r="10" spans="1:6" outlineLevel="2" x14ac:dyDescent="0.2">
      <c r="A10" s="1">
        <v>43306</v>
      </c>
      <c r="B10" t="s">
        <v>7</v>
      </c>
      <c r="C10" s="1" t="s">
        <v>9</v>
      </c>
      <c r="D10">
        <v>13</v>
      </c>
      <c r="E10">
        <v>7</v>
      </c>
      <c r="F10">
        <f t="shared" ref="F10:F18" si="1">D10*E10</f>
        <v>91</v>
      </c>
    </row>
    <row r="11" spans="1:6" outlineLevel="2" x14ac:dyDescent="0.2">
      <c r="A11" s="1">
        <v>43306</v>
      </c>
      <c r="B11" t="s">
        <v>8</v>
      </c>
      <c r="C11" s="1" t="s">
        <v>11</v>
      </c>
      <c r="D11">
        <v>13</v>
      </c>
      <c r="E11">
        <v>8</v>
      </c>
      <c r="F11">
        <f t="shared" si="1"/>
        <v>104</v>
      </c>
    </row>
    <row r="12" spans="1:6" outlineLevel="2" x14ac:dyDescent="0.2">
      <c r="A12" s="1">
        <v>43306</v>
      </c>
      <c r="B12" t="s">
        <v>8</v>
      </c>
      <c r="C12" s="1" t="s">
        <v>12</v>
      </c>
      <c r="D12">
        <v>13</v>
      </c>
      <c r="E12">
        <v>9</v>
      </c>
      <c r="F12">
        <f t="shared" si="1"/>
        <v>117</v>
      </c>
    </row>
    <row r="13" spans="1:6" outlineLevel="2" x14ac:dyDescent="0.2">
      <c r="A13" s="1">
        <v>43306</v>
      </c>
      <c r="B13" t="s">
        <v>6</v>
      </c>
      <c r="C13" s="1" t="s">
        <v>9</v>
      </c>
      <c r="D13">
        <v>10</v>
      </c>
      <c r="E13">
        <v>15</v>
      </c>
      <c r="F13">
        <f t="shared" si="1"/>
        <v>150</v>
      </c>
    </row>
    <row r="14" spans="1:6" outlineLevel="2" x14ac:dyDescent="0.2">
      <c r="A14" s="1">
        <v>43306</v>
      </c>
      <c r="B14" t="s">
        <v>7</v>
      </c>
      <c r="C14" s="1" t="s">
        <v>11</v>
      </c>
      <c r="D14">
        <v>14</v>
      </c>
      <c r="E14">
        <v>13</v>
      </c>
      <c r="F14">
        <f t="shared" si="1"/>
        <v>182</v>
      </c>
    </row>
    <row r="15" spans="1:6" outlineLevel="2" x14ac:dyDescent="0.2">
      <c r="A15" s="1">
        <v>43306</v>
      </c>
      <c r="B15" t="s">
        <v>6</v>
      </c>
      <c r="C15" s="1" t="s">
        <v>9</v>
      </c>
      <c r="D15">
        <v>10</v>
      </c>
      <c r="E15">
        <v>23</v>
      </c>
      <c r="F15">
        <f t="shared" si="1"/>
        <v>230</v>
      </c>
    </row>
    <row r="16" spans="1:6" outlineLevel="2" x14ac:dyDescent="0.2">
      <c r="A16" s="1">
        <v>43306</v>
      </c>
      <c r="B16" t="s">
        <v>8</v>
      </c>
      <c r="C16" s="1" t="s">
        <v>10</v>
      </c>
      <c r="D16">
        <v>22</v>
      </c>
      <c r="E16">
        <v>12</v>
      </c>
      <c r="F16">
        <f t="shared" si="1"/>
        <v>264</v>
      </c>
    </row>
    <row r="17" spans="1:6" outlineLevel="2" x14ac:dyDescent="0.2">
      <c r="A17" s="1">
        <v>43306</v>
      </c>
      <c r="B17" t="s">
        <v>8</v>
      </c>
      <c r="C17" s="1" t="s">
        <v>10</v>
      </c>
      <c r="D17">
        <v>22</v>
      </c>
      <c r="E17">
        <v>16</v>
      </c>
      <c r="F17">
        <f t="shared" si="1"/>
        <v>352</v>
      </c>
    </row>
    <row r="18" spans="1:6" outlineLevel="2" x14ac:dyDescent="0.2">
      <c r="A18" s="1">
        <v>43306</v>
      </c>
      <c r="B18" t="s">
        <v>7</v>
      </c>
      <c r="C18" s="1" t="s">
        <v>10</v>
      </c>
      <c r="D18">
        <v>23</v>
      </c>
      <c r="E18">
        <v>19</v>
      </c>
      <c r="F18">
        <f t="shared" si="1"/>
        <v>437</v>
      </c>
    </row>
    <row r="19" spans="1:6" outlineLevel="1" x14ac:dyDescent="0.2">
      <c r="A19" s="3" t="s">
        <v>15</v>
      </c>
      <c r="C19" s="1"/>
      <c r="F19">
        <f>SUBTOTAL(9,F10:F18)</f>
        <v>1927</v>
      </c>
    </row>
    <row r="20" spans="1:6" outlineLevel="2" x14ac:dyDescent="0.2">
      <c r="A20" s="1">
        <v>43364</v>
      </c>
      <c r="B20" t="s">
        <v>6</v>
      </c>
      <c r="C20" s="1" t="s">
        <v>12</v>
      </c>
      <c r="D20">
        <v>12</v>
      </c>
      <c r="E20">
        <v>12</v>
      </c>
      <c r="F20">
        <f t="shared" ref="F20:F27" si="2">D20*E20</f>
        <v>144</v>
      </c>
    </row>
    <row r="21" spans="1:6" outlineLevel="2" x14ac:dyDescent="0.2">
      <c r="A21" s="1">
        <v>43364</v>
      </c>
      <c r="B21" t="s">
        <v>8</v>
      </c>
      <c r="C21" s="1" t="s">
        <v>11</v>
      </c>
      <c r="D21">
        <v>13</v>
      </c>
      <c r="E21">
        <v>17</v>
      </c>
      <c r="F21">
        <f t="shared" si="2"/>
        <v>221</v>
      </c>
    </row>
    <row r="22" spans="1:6" outlineLevel="2" x14ac:dyDescent="0.2">
      <c r="A22" s="1">
        <v>43364</v>
      </c>
      <c r="B22" t="s">
        <v>8</v>
      </c>
      <c r="C22" s="1" t="s">
        <v>9</v>
      </c>
      <c r="D22">
        <v>18</v>
      </c>
      <c r="E22">
        <v>15</v>
      </c>
      <c r="F22">
        <f t="shared" si="2"/>
        <v>270</v>
      </c>
    </row>
    <row r="23" spans="1:6" outlineLevel="2" x14ac:dyDescent="0.2">
      <c r="A23" s="1">
        <v>43364</v>
      </c>
      <c r="B23" t="s">
        <v>8</v>
      </c>
      <c r="C23" s="1" t="s">
        <v>10</v>
      </c>
      <c r="D23">
        <v>22</v>
      </c>
      <c r="E23">
        <v>13</v>
      </c>
      <c r="F23">
        <f t="shared" si="2"/>
        <v>286</v>
      </c>
    </row>
    <row r="24" spans="1:6" outlineLevel="2" x14ac:dyDescent="0.2">
      <c r="A24" s="1">
        <v>43364</v>
      </c>
      <c r="B24" t="s">
        <v>7</v>
      </c>
      <c r="C24" s="1" t="s">
        <v>13</v>
      </c>
      <c r="D24">
        <v>50</v>
      </c>
      <c r="E24">
        <v>16</v>
      </c>
      <c r="F24">
        <f t="shared" si="2"/>
        <v>800</v>
      </c>
    </row>
    <row r="25" spans="1:6" outlineLevel="2" x14ac:dyDescent="0.2">
      <c r="A25" s="1">
        <v>43364</v>
      </c>
      <c r="B25" t="s">
        <v>8</v>
      </c>
      <c r="C25" s="1" t="s">
        <v>13</v>
      </c>
      <c r="D25">
        <v>53</v>
      </c>
      <c r="E25">
        <v>20</v>
      </c>
      <c r="F25">
        <f t="shared" si="2"/>
        <v>1060</v>
      </c>
    </row>
    <row r="26" spans="1:6" outlineLevel="2" x14ac:dyDescent="0.2">
      <c r="A26" s="1">
        <v>43364</v>
      </c>
      <c r="B26" t="s">
        <v>7</v>
      </c>
      <c r="C26" s="1" t="s">
        <v>11</v>
      </c>
      <c r="D26">
        <v>50</v>
      </c>
      <c r="E26">
        <v>23</v>
      </c>
      <c r="F26">
        <f t="shared" si="2"/>
        <v>1150</v>
      </c>
    </row>
    <row r="27" spans="1:6" outlineLevel="2" x14ac:dyDescent="0.2">
      <c r="A27" s="1">
        <v>43364</v>
      </c>
      <c r="B27" t="s">
        <v>6</v>
      </c>
      <c r="C27" s="1" t="s">
        <v>13</v>
      </c>
      <c r="D27">
        <v>55</v>
      </c>
      <c r="E27">
        <v>22</v>
      </c>
      <c r="F27">
        <f t="shared" si="2"/>
        <v>1210</v>
      </c>
    </row>
    <row r="28" spans="1:6" outlineLevel="1" x14ac:dyDescent="0.2">
      <c r="A28" s="3" t="s">
        <v>16</v>
      </c>
      <c r="C28" s="1"/>
      <c r="F28">
        <f>SUBTOTAL(9,F20:F27)</f>
        <v>5141</v>
      </c>
    </row>
    <row r="29" spans="1:6" x14ac:dyDescent="0.2">
      <c r="A29" s="3" t="s">
        <v>17</v>
      </c>
      <c r="C29" s="1"/>
      <c r="F29">
        <f>SUBTOTAL(9,F2:F27)</f>
        <v>10099</v>
      </c>
    </row>
    <row r="30" spans="1:6" x14ac:dyDescent="0.2">
      <c r="A30" s="1"/>
      <c r="C30" s="1"/>
    </row>
    <row r="31" spans="1:6" x14ac:dyDescent="0.2">
      <c r="A31" s="1"/>
      <c r="C31" s="1"/>
    </row>
    <row r="32" spans="1:6" x14ac:dyDescent="0.2">
      <c r="A32" s="1"/>
      <c r="C32" s="1"/>
    </row>
    <row r="33" spans="1:7" x14ac:dyDescent="0.2">
      <c r="A33" s="1"/>
      <c r="C33" s="1"/>
    </row>
    <row r="34" spans="1:7" x14ac:dyDescent="0.2">
      <c r="A34" s="1"/>
      <c r="B34" s="2"/>
      <c r="G34" s="1"/>
    </row>
    <row r="35" spans="1:7" x14ac:dyDescent="0.2">
      <c r="A35" s="1"/>
      <c r="B35" s="2"/>
      <c r="G35" s="1"/>
    </row>
    <row r="36" spans="1:7" x14ac:dyDescent="0.2">
      <c r="G36" s="1"/>
    </row>
    <row r="37" spans="1:7" x14ac:dyDescent="0.2">
      <c r="G37" s="1"/>
    </row>
    <row r="38" spans="1:7" x14ac:dyDescent="0.2">
      <c r="G38" s="1"/>
    </row>
    <row r="39" spans="1:7" x14ac:dyDescent="0.2">
      <c r="G39" s="1"/>
    </row>
    <row r="40" spans="1:7" x14ac:dyDescent="0.2">
      <c r="G40" s="1"/>
    </row>
    <row r="41" spans="1:7" x14ac:dyDescent="0.2">
      <c r="G41" s="1"/>
    </row>
  </sheetData>
  <sortState ref="A2:F33">
    <sortCondition ref="C2:C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6800-7215-9843-A84D-D828A8FC8043}">
  <sheetPr codeName="Лист3"/>
  <dimension ref="A1:F62"/>
  <sheetViews>
    <sheetView zoomScale="125" workbookViewId="0">
      <selection activeCell="B13" sqref="B13"/>
    </sheetView>
  </sheetViews>
  <sheetFormatPr baseColWidth="10" defaultRowHeight="16" outlineLevelRow="2" x14ac:dyDescent="0.2"/>
  <cols>
    <col min="2" max="2" width="13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outlineLevel="2" x14ac:dyDescent="0.2">
      <c r="A2" s="1">
        <v>43172</v>
      </c>
      <c r="B2" t="s">
        <v>6</v>
      </c>
      <c r="C2" t="s">
        <v>12</v>
      </c>
      <c r="D2">
        <v>12</v>
      </c>
      <c r="E2">
        <v>13</v>
      </c>
      <c r="F2">
        <f>D2*E2</f>
        <v>156</v>
      </c>
    </row>
    <row r="3" spans="1:6" outlineLevel="1" x14ac:dyDescent="0.2">
      <c r="A3" s="1"/>
      <c r="B3" s="2" t="s">
        <v>20</v>
      </c>
      <c r="E3">
        <f>SUBTOTAL(9,E2:E2)</f>
        <v>13</v>
      </c>
    </row>
    <row r="4" spans="1:6" outlineLevel="2" x14ac:dyDescent="0.2">
      <c r="A4" s="1">
        <v>43306</v>
      </c>
      <c r="B4" t="s">
        <v>8</v>
      </c>
      <c r="C4" t="s">
        <v>12</v>
      </c>
      <c r="D4">
        <v>13</v>
      </c>
      <c r="E4">
        <v>9</v>
      </c>
      <c r="F4">
        <f>D4*E4</f>
        <v>117</v>
      </c>
    </row>
    <row r="5" spans="1:6" outlineLevel="1" x14ac:dyDescent="0.2">
      <c r="A5" s="1"/>
      <c r="B5" s="2" t="s">
        <v>18</v>
      </c>
      <c r="E5">
        <f>SUBTOTAL(9,E4:E4)</f>
        <v>9</v>
      </c>
    </row>
    <row r="6" spans="1:6" outlineLevel="2" x14ac:dyDescent="0.2">
      <c r="A6" s="1">
        <v>43364</v>
      </c>
      <c r="B6" t="s">
        <v>6</v>
      </c>
      <c r="C6" t="s">
        <v>12</v>
      </c>
      <c r="D6">
        <v>12</v>
      </c>
      <c r="E6">
        <v>12</v>
      </c>
      <c r="F6">
        <f>D6*E6</f>
        <v>144</v>
      </c>
    </row>
    <row r="7" spans="1:6" outlineLevel="2" x14ac:dyDescent="0.2">
      <c r="A7" s="1">
        <v>43172</v>
      </c>
      <c r="B7" t="s">
        <v>6</v>
      </c>
      <c r="C7" t="s">
        <v>10</v>
      </c>
      <c r="D7">
        <v>25</v>
      </c>
      <c r="E7">
        <v>9</v>
      </c>
      <c r="F7">
        <f>D7*E7</f>
        <v>225</v>
      </c>
    </row>
    <row r="8" spans="1:6" outlineLevel="1" x14ac:dyDescent="0.2">
      <c r="A8" s="1"/>
      <c r="B8" s="2" t="s">
        <v>20</v>
      </c>
      <c r="E8">
        <f>SUBTOTAL(9,E6:E7)</f>
        <v>21</v>
      </c>
    </row>
    <row r="9" spans="1:6" outlineLevel="2" x14ac:dyDescent="0.2">
      <c r="A9" s="1">
        <v>43306</v>
      </c>
      <c r="B9" t="s">
        <v>8</v>
      </c>
      <c r="C9" t="s">
        <v>10</v>
      </c>
      <c r="D9">
        <v>22</v>
      </c>
      <c r="E9">
        <v>12</v>
      </c>
      <c r="F9">
        <f>D9*E9</f>
        <v>264</v>
      </c>
    </row>
    <row r="10" spans="1:6" outlineLevel="2" x14ac:dyDescent="0.2">
      <c r="A10" s="1">
        <v>43306</v>
      </c>
      <c r="B10" t="s">
        <v>8</v>
      </c>
      <c r="C10" t="s">
        <v>10</v>
      </c>
      <c r="D10">
        <v>22</v>
      </c>
      <c r="E10">
        <v>16</v>
      </c>
      <c r="F10">
        <f>D10*E10</f>
        <v>352</v>
      </c>
    </row>
    <row r="11" spans="1:6" outlineLevel="1" x14ac:dyDescent="0.2">
      <c r="A11" s="1"/>
      <c r="B11" s="2" t="s">
        <v>18</v>
      </c>
      <c r="E11">
        <f>SUBTOTAL(9,E9:E10)</f>
        <v>28</v>
      </c>
    </row>
    <row r="12" spans="1:6" outlineLevel="2" x14ac:dyDescent="0.2">
      <c r="A12" s="1">
        <v>43306</v>
      </c>
      <c r="B12" t="s">
        <v>7</v>
      </c>
      <c r="C12" t="s">
        <v>10</v>
      </c>
      <c r="D12">
        <v>23</v>
      </c>
      <c r="E12">
        <v>19</v>
      </c>
      <c r="F12">
        <f>D12*E12</f>
        <v>437</v>
      </c>
    </row>
    <row r="13" spans="1:6" outlineLevel="1" x14ac:dyDescent="0.2">
      <c r="A13" s="1"/>
      <c r="B13" s="2" t="s">
        <v>19</v>
      </c>
      <c r="E13">
        <f>SUBTOTAL(9,E12:E12)</f>
        <v>19</v>
      </c>
    </row>
    <row r="14" spans="1:6" outlineLevel="2" x14ac:dyDescent="0.2">
      <c r="A14" s="1">
        <v>43364</v>
      </c>
      <c r="B14" t="s">
        <v>8</v>
      </c>
      <c r="C14" t="s">
        <v>10</v>
      </c>
      <c r="D14">
        <v>22</v>
      </c>
      <c r="E14">
        <v>13</v>
      </c>
      <c r="F14">
        <f>D14*E14</f>
        <v>286</v>
      </c>
    </row>
    <row r="15" spans="1:6" outlineLevel="1" x14ac:dyDescent="0.2">
      <c r="A15" s="1"/>
      <c r="B15" s="2" t="s">
        <v>18</v>
      </c>
      <c r="E15">
        <f>SUBTOTAL(9,E14:E14)</f>
        <v>13</v>
      </c>
    </row>
    <row r="16" spans="1:6" outlineLevel="2" x14ac:dyDescent="0.2">
      <c r="A16" s="1">
        <v>43172</v>
      </c>
      <c r="B16" t="s">
        <v>6</v>
      </c>
      <c r="C16" t="s">
        <v>13</v>
      </c>
      <c r="D16">
        <v>55</v>
      </c>
      <c r="E16">
        <v>17</v>
      </c>
      <c r="F16">
        <f>D16*E16</f>
        <v>935</v>
      </c>
    </row>
    <row r="17" spans="1:6" outlineLevel="2" x14ac:dyDescent="0.2">
      <c r="A17" s="1">
        <v>43172</v>
      </c>
      <c r="B17" t="s">
        <v>6</v>
      </c>
      <c r="C17" t="s">
        <v>13</v>
      </c>
      <c r="D17">
        <v>55</v>
      </c>
      <c r="E17">
        <v>22</v>
      </c>
      <c r="F17">
        <f>D17*E17</f>
        <v>1210</v>
      </c>
    </row>
    <row r="18" spans="1:6" outlineLevel="1" x14ac:dyDescent="0.2">
      <c r="A18" s="1"/>
      <c r="B18" s="2" t="s">
        <v>20</v>
      </c>
      <c r="E18">
        <f>SUBTOTAL(9,E16:E17)</f>
        <v>39</v>
      </c>
    </row>
    <row r="19" spans="1:6" outlineLevel="2" x14ac:dyDescent="0.2">
      <c r="A19" s="1">
        <v>43364</v>
      </c>
      <c r="B19" t="s">
        <v>7</v>
      </c>
      <c r="C19" t="s">
        <v>13</v>
      </c>
      <c r="D19">
        <v>50</v>
      </c>
      <c r="E19">
        <v>16</v>
      </c>
      <c r="F19">
        <f>D19*E19</f>
        <v>800</v>
      </c>
    </row>
    <row r="20" spans="1:6" outlineLevel="1" x14ac:dyDescent="0.2">
      <c r="A20" s="1"/>
      <c r="B20" s="2" t="s">
        <v>19</v>
      </c>
      <c r="E20">
        <f>SUBTOTAL(9,E19:E19)</f>
        <v>16</v>
      </c>
    </row>
    <row r="21" spans="1:6" outlineLevel="2" x14ac:dyDescent="0.2">
      <c r="A21" s="1">
        <v>43364</v>
      </c>
      <c r="B21" t="s">
        <v>8</v>
      </c>
      <c r="C21" t="s">
        <v>13</v>
      </c>
      <c r="D21">
        <v>53</v>
      </c>
      <c r="E21">
        <v>20</v>
      </c>
      <c r="F21">
        <f>D21*E21</f>
        <v>1060</v>
      </c>
    </row>
    <row r="22" spans="1:6" outlineLevel="1" x14ac:dyDescent="0.2">
      <c r="A22" s="1"/>
      <c r="B22" s="2" t="s">
        <v>18</v>
      </c>
      <c r="E22">
        <f>SUBTOTAL(9,E21:E21)</f>
        <v>20</v>
      </c>
    </row>
    <row r="23" spans="1:6" outlineLevel="2" x14ac:dyDescent="0.2">
      <c r="A23" s="1">
        <v>43364</v>
      </c>
      <c r="B23" t="s">
        <v>6</v>
      </c>
      <c r="C23" t="s">
        <v>13</v>
      </c>
      <c r="D23">
        <v>55</v>
      </c>
      <c r="E23">
        <v>22</v>
      </c>
      <c r="F23">
        <f>D23*E23</f>
        <v>1210</v>
      </c>
    </row>
    <row r="24" spans="1:6" outlineLevel="1" x14ac:dyDescent="0.2">
      <c r="A24" s="1"/>
      <c r="B24" s="2" t="s">
        <v>20</v>
      </c>
      <c r="E24">
        <f>SUBTOTAL(9,E23:E23)</f>
        <v>22</v>
      </c>
    </row>
    <row r="25" spans="1:6" outlineLevel="2" x14ac:dyDescent="0.2">
      <c r="A25" s="1">
        <v>43172</v>
      </c>
      <c r="B25" t="s">
        <v>8</v>
      </c>
      <c r="C25" t="s">
        <v>11</v>
      </c>
      <c r="D25">
        <v>13</v>
      </c>
      <c r="E25">
        <v>9</v>
      </c>
      <c r="F25">
        <f>D25*E25</f>
        <v>117</v>
      </c>
    </row>
    <row r="26" spans="1:6" outlineLevel="1" x14ac:dyDescent="0.2">
      <c r="A26" s="1"/>
      <c r="B26" s="2" t="s">
        <v>18</v>
      </c>
      <c r="E26">
        <f>SUBTOTAL(9,E25:E25)</f>
        <v>9</v>
      </c>
    </row>
    <row r="27" spans="1:6" outlineLevel="2" x14ac:dyDescent="0.2">
      <c r="A27" s="1">
        <v>43172</v>
      </c>
      <c r="B27" t="s">
        <v>7</v>
      </c>
      <c r="C27" t="s">
        <v>11</v>
      </c>
      <c r="D27">
        <v>14</v>
      </c>
      <c r="E27">
        <v>11</v>
      </c>
      <c r="F27">
        <f>D27*E27</f>
        <v>154</v>
      </c>
    </row>
    <row r="28" spans="1:6" outlineLevel="1" x14ac:dyDescent="0.2">
      <c r="A28" s="1"/>
      <c r="B28" s="2" t="s">
        <v>19</v>
      </c>
      <c r="E28">
        <f>SUBTOTAL(9,E27:E27)</f>
        <v>11</v>
      </c>
    </row>
    <row r="29" spans="1:6" outlineLevel="2" x14ac:dyDescent="0.2">
      <c r="A29" s="1">
        <v>43306</v>
      </c>
      <c r="B29" t="s">
        <v>8</v>
      </c>
      <c r="C29" t="s">
        <v>11</v>
      </c>
      <c r="D29">
        <v>13</v>
      </c>
      <c r="E29">
        <v>8</v>
      </c>
      <c r="F29">
        <f>D29*E29</f>
        <v>104</v>
      </c>
    </row>
    <row r="30" spans="1:6" outlineLevel="1" x14ac:dyDescent="0.2">
      <c r="A30" s="1"/>
      <c r="B30" s="2" t="s">
        <v>18</v>
      </c>
      <c r="E30">
        <f>SUBTOTAL(9,E29:E29)</f>
        <v>8</v>
      </c>
    </row>
    <row r="31" spans="1:6" outlineLevel="2" x14ac:dyDescent="0.2">
      <c r="A31" s="1">
        <v>43306</v>
      </c>
      <c r="B31" t="s">
        <v>7</v>
      </c>
      <c r="C31" t="s">
        <v>11</v>
      </c>
      <c r="D31">
        <v>14</v>
      </c>
      <c r="E31">
        <v>13</v>
      </c>
      <c r="F31">
        <f>D31*E31</f>
        <v>182</v>
      </c>
    </row>
    <row r="32" spans="1:6" outlineLevel="1" x14ac:dyDescent="0.2">
      <c r="A32" s="1"/>
      <c r="B32" s="2" t="s">
        <v>19</v>
      </c>
      <c r="E32">
        <f>SUBTOTAL(9,E31:E31)</f>
        <v>13</v>
      </c>
    </row>
    <row r="33" spans="1:6" outlineLevel="2" x14ac:dyDescent="0.2">
      <c r="A33" s="1">
        <v>43364</v>
      </c>
      <c r="B33" t="s">
        <v>8</v>
      </c>
      <c r="C33" t="s">
        <v>11</v>
      </c>
      <c r="D33">
        <v>13</v>
      </c>
      <c r="E33">
        <v>17</v>
      </c>
      <c r="F33">
        <f>D33*E33</f>
        <v>221</v>
      </c>
    </row>
    <row r="34" spans="1:6" outlineLevel="1" x14ac:dyDescent="0.2">
      <c r="A34" s="1"/>
      <c r="B34" s="2" t="s">
        <v>18</v>
      </c>
      <c r="E34">
        <f>SUBTOTAL(9,E33:E33)</f>
        <v>17</v>
      </c>
    </row>
    <row r="35" spans="1:6" outlineLevel="2" x14ac:dyDescent="0.2">
      <c r="A35" s="1">
        <v>43364</v>
      </c>
      <c r="B35" t="s">
        <v>7</v>
      </c>
      <c r="C35" t="s">
        <v>11</v>
      </c>
      <c r="D35">
        <v>50</v>
      </c>
      <c r="E35">
        <v>23</v>
      </c>
      <c r="F35">
        <f>D35*E35</f>
        <v>1150</v>
      </c>
    </row>
    <row r="36" spans="1:6" outlineLevel="2" x14ac:dyDescent="0.2">
      <c r="A36" s="1">
        <v>43172</v>
      </c>
      <c r="B36" t="s">
        <v>7</v>
      </c>
      <c r="C36" t="s">
        <v>9</v>
      </c>
      <c r="D36">
        <v>13</v>
      </c>
      <c r="E36">
        <v>18</v>
      </c>
      <c r="F36">
        <f>D36*E36</f>
        <v>234</v>
      </c>
    </row>
    <row r="37" spans="1:6" outlineLevel="2" x14ac:dyDescent="0.2">
      <c r="A37" s="1">
        <v>43306</v>
      </c>
      <c r="B37" t="s">
        <v>7</v>
      </c>
      <c r="C37" t="s">
        <v>9</v>
      </c>
      <c r="D37">
        <v>13</v>
      </c>
      <c r="E37">
        <v>7</v>
      </c>
      <c r="F37">
        <f>D37*E37</f>
        <v>91</v>
      </c>
    </row>
    <row r="38" spans="1:6" outlineLevel="1" x14ac:dyDescent="0.2">
      <c r="A38" s="1"/>
      <c r="B38" s="2" t="s">
        <v>19</v>
      </c>
      <c r="E38">
        <f>SUBTOTAL(9,E35:E37)</f>
        <v>48</v>
      </c>
    </row>
    <row r="39" spans="1:6" outlineLevel="2" x14ac:dyDescent="0.2">
      <c r="A39" s="1">
        <v>43306</v>
      </c>
      <c r="B39" t="s">
        <v>6</v>
      </c>
      <c r="C39" t="s">
        <v>9</v>
      </c>
      <c r="D39">
        <v>10</v>
      </c>
      <c r="E39">
        <v>15</v>
      </c>
      <c r="F39">
        <f>D39*E39</f>
        <v>150</v>
      </c>
    </row>
    <row r="40" spans="1:6" outlineLevel="2" x14ac:dyDescent="0.2">
      <c r="A40" s="1">
        <v>43306</v>
      </c>
      <c r="B40" t="s">
        <v>6</v>
      </c>
      <c r="C40" t="s">
        <v>9</v>
      </c>
      <c r="D40">
        <v>10</v>
      </c>
      <c r="E40">
        <v>23</v>
      </c>
      <c r="F40">
        <f>D40*E40</f>
        <v>230</v>
      </c>
    </row>
    <row r="41" spans="1:6" outlineLevel="1" x14ac:dyDescent="0.2">
      <c r="A41" s="1"/>
      <c r="B41" s="2" t="s">
        <v>20</v>
      </c>
      <c r="E41">
        <f>SUBTOTAL(9,E39:E40)</f>
        <v>38</v>
      </c>
    </row>
    <row r="42" spans="1:6" outlineLevel="2" x14ac:dyDescent="0.2">
      <c r="A42" s="1">
        <v>43364</v>
      </c>
      <c r="B42" t="s">
        <v>8</v>
      </c>
      <c r="C42" t="s">
        <v>9</v>
      </c>
      <c r="D42">
        <v>18</v>
      </c>
      <c r="E42">
        <v>15</v>
      </c>
      <c r="F42">
        <f>D42*E42</f>
        <v>270</v>
      </c>
    </row>
    <row r="43" spans="1:6" outlineLevel="1" x14ac:dyDescent="0.2">
      <c r="A43" s="1"/>
      <c r="B43" s="2" t="s">
        <v>18</v>
      </c>
      <c r="E43">
        <f>SUBTOTAL(9,E42:E42)</f>
        <v>15</v>
      </c>
    </row>
    <row r="44" spans="1:6" x14ac:dyDescent="0.2">
      <c r="A44" s="1"/>
      <c r="B44" s="2" t="s">
        <v>17</v>
      </c>
      <c r="E44">
        <f>SUBTOTAL(9,E2:E42)</f>
        <v>359</v>
      </c>
    </row>
    <row r="45" spans="1:6" x14ac:dyDescent="0.2">
      <c r="A45" s="3"/>
      <c r="F45" s="1"/>
    </row>
    <row r="46" spans="1:6" x14ac:dyDescent="0.2">
      <c r="A46" s="1"/>
      <c r="F46" s="1"/>
    </row>
    <row r="47" spans="1:6" x14ac:dyDescent="0.2">
      <c r="A47" s="3"/>
      <c r="F47" s="1"/>
    </row>
    <row r="48" spans="1:6" x14ac:dyDescent="0.2">
      <c r="A48" s="1"/>
      <c r="F48" s="1"/>
    </row>
    <row r="49" spans="1:6" x14ac:dyDescent="0.2">
      <c r="A49" s="3"/>
      <c r="F49" s="1"/>
    </row>
    <row r="50" spans="1:6" x14ac:dyDescent="0.2">
      <c r="A50" s="1"/>
      <c r="F50" s="1"/>
    </row>
    <row r="51" spans="1:6" x14ac:dyDescent="0.2">
      <c r="A51" s="1"/>
    </row>
    <row r="52" spans="1:6" x14ac:dyDescent="0.2">
      <c r="A52" s="1"/>
    </row>
    <row r="53" spans="1:6" x14ac:dyDescent="0.2">
      <c r="A53" s="3"/>
    </row>
    <row r="54" spans="1:6" x14ac:dyDescent="0.2">
      <c r="A54" s="1"/>
    </row>
    <row r="55" spans="1:6" x14ac:dyDescent="0.2">
      <c r="A55" s="3"/>
    </row>
    <row r="56" spans="1:6" x14ac:dyDescent="0.2">
      <c r="A56" s="1"/>
    </row>
    <row r="57" spans="1:6" x14ac:dyDescent="0.2">
      <c r="A57" s="3"/>
    </row>
    <row r="58" spans="1:6" x14ac:dyDescent="0.2">
      <c r="A58" s="1"/>
    </row>
    <row r="59" spans="1:6" x14ac:dyDescent="0.2">
      <c r="A59" s="3"/>
    </row>
    <row r="60" spans="1:6" x14ac:dyDescent="0.2">
      <c r="A60" s="1"/>
    </row>
    <row r="61" spans="1:6" x14ac:dyDescent="0.2">
      <c r="A61" s="3"/>
    </row>
    <row r="62" spans="1:6" x14ac:dyDescent="0.2">
      <c r="A62" s="3"/>
    </row>
  </sheetData>
  <sortState ref="A2:F42">
    <sortCondition ref="C2:C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79A4-6F29-4646-80EA-273D353ECB4E}">
  <sheetPr codeName="Лист4"/>
  <dimension ref="A1:L25"/>
  <sheetViews>
    <sheetView tabSelected="1" zoomScale="132" zoomScaleNormal="132" workbookViewId="0">
      <selection activeCell="G7" sqref="G7"/>
    </sheetView>
  </sheetViews>
  <sheetFormatPr baseColWidth="10" defaultRowHeight="16" x14ac:dyDescent="0.2"/>
  <cols>
    <col min="7" max="8" width="24.6640625" bestFit="1" customWidth="1"/>
    <col min="9" max="9" width="20.5" bestFit="1" customWidth="1"/>
    <col min="10" max="10" width="9.1640625" bestFit="1" customWidth="1"/>
    <col min="11" max="11" width="9.5" bestFit="1" customWidth="1"/>
    <col min="12" max="12" width="11.5" bestFit="1" customWidth="1"/>
    <col min="13" max="13" width="24.6640625" bestFit="1" customWidth="1"/>
    <col min="14" max="14" width="20.5" bestFit="1" customWidth="1"/>
    <col min="15" max="15" width="9.1640625" bestFit="1" customWidth="1"/>
    <col min="16" max="16" width="9.5" bestFit="1" customWidth="1"/>
    <col min="17" max="17" width="11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 s="1">
        <v>43306</v>
      </c>
      <c r="B2" t="s">
        <v>8</v>
      </c>
      <c r="C2" t="s">
        <v>12</v>
      </c>
      <c r="D2">
        <v>13</v>
      </c>
      <c r="E2">
        <v>9</v>
      </c>
      <c r="F2">
        <f>D2*E2</f>
        <v>117</v>
      </c>
      <c r="H2" s="5" t="s">
        <v>22</v>
      </c>
      <c r="I2" s="5" t="s">
        <v>21</v>
      </c>
    </row>
    <row r="3" spans="1:12" x14ac:dyDescent="0.2">
      <c r="A3" s="1">
        <v>43364</v>
      </c>
      <c r="B3" t="s">
        <v>6</v>
      </c>
      <c r="C3" t="s">
        <v>12</v>
      </c>
      <c r="D3">
        <v>12</v>
      </c>
      <c r="E3">
        <v>12</v>
      </c>
      <c r="F3">
        <f>D3*E3</f>
        <v>144</v>
      </c>
      <c r="H3" s="5" t="s">
        <v>2</v>
      </c>
      <c r="I3" t="s">
        <v>8</v>
      </c>
      <c r="J3" t="s">
        <v>7</v>
      </c>
      <c r="K3" t="s">
        <v>6</v>
      </c>
      <c r="L3" t="s">
        <v>17</v>
      </c>
    </row>
    <row r="4" spans="1:12" x14ac:dyDescent="0.2">
      <c r="A4" s="1">
        <v>43172</v>
      </c>
      <c r="B4" t="s">
        <v>6</v>
      </c>
      <c r="C4" t="s">
        <v>12</v>
      </c>
      <c r="D4">
        <v>12</v>
      </c>
      <c r="E4">
        <v>13</v>
      </c>
      <c r="F4">
        <f>D4*E4</f>
        <v>156</v>
      </c>
      <c r="H4" s="6" t="s">
        <v>12</v>
      </c>
      <c r="I4" s="4">
        <v>117</v>
      </c>
      <c r="J4" s="4"/>
      <c r="K4" s="4">
        <v>300</v>
      </c>
      <c r="L4" s="4">
        <v>417</v>
      </c>
    </row>
    <row r="5" spans="1:12" x14ac:dyDescent="0.2">
      <c r="A5" s="1">
        <v>43172</v>
      </c>
      <c r="B5" t="s">
        <v>6</v>
      </c>
      <c r="C5" t="s">
        <v>10</v>
      </c>
      <c r="D5">
        <v>25</v>
      </c>
      <c r="E5">
        <v>9</v>
      </c>
      <c r="F5">
        <f>D5*E5</f>
        <v>225</v>
      </c>
      <c r="H5" s="6" t="s">
        <v>10</v>
      </c>
      <c r="I5" s="4">
        <v>902</v>
      </c>
      <c r="J5" s="4">
        <v>437</v>
      </c>
      <c r="K5" s="4">
        <v>225</v>
      </c>
      <c r="L5" s="4">
        <v>1564</v>
      </c>
    </row>
    <row r="6" spans="1:12" x14ac:dyDescent="0.2">
      <c r="A6" s="1">
        <v>43306</v>
      </c>
      <c r="B6" t="s">
        <v>8</v>
      </c>
      <c r="C6" t="s">
        <v>10</v>
      </c>
      <c r="D6">
        <v>22</v>
      </c>
      <c r="E6">
        <v>12</v>
      </c>
      <c r="F6">
        <f>D6*E6</f>
        <v>264</v>
      </c>
      <c r="H6" s="6" t="s">
        <v>13</v>
      </c>
      <c r="I6" s="4">
        <v>1060</v>
      </c>
      <c r="J6" s="4">
        <v>800</v>
      </c>
      <c r="K6" s="4">
        <v>3355</v>
      </c>
      <c r="L6" s="4">
        <v>5215</v>
      </c>
    </row>
    <row r="7" spans="1:12" x14ac:dyDescent="0.2">
      <c r="A7" s="1">
        <v>43364</v>
      </c>
      <c r="B7" t="s">
        <v>8</v>
      </c>
      <c r="C7" t="s">
        <v>10</v>
      </c>
      <c r="D7">
        <v>22</v>
      </c>
      <c r="E7">
        <v>13</v>
      </c>
      <c r="F7">
        <f>D7*E7</f>
        <v>286</v>
      </c>
      <c r="H7" s="6" t="s">
        <v>11</v>
      </c>
      <c r="I7" s="4">
        <v>442</v>
      </c>
      <c r="J7" s="4">
        <v>1486</v>
      </c>
      <c r="K7" s="4"/>
      <c r="L7" s="4">
        <v>1928</v>
      </c>
    </row>
    <row r="8" spans="1:12" x14ac:dyDescent="0.2">
      <c r="A8" s="1">
        <v>43306</v>
      </c>
      <c r="B8" t="s">
        <v>8</v>
      </c>
      <c r="C8" t="s">
        <v>10</v>
      </c>
      <c r="D8">
        <v>22</v>
      </c>
      <c r="E8">
        <v>16</v>
      </c>
      <c r="F8">
        <f>D8*E8</f>
        <v>352</v>
      </c>
      <c r="H8" s="6" t="s">
        <v>9</v>
      </c>
      <c r="I8" s="4">
        <v>270</v>
      </c>
      <c r="J8" s="4">
        <v>325</v>
      </c>
      <c r="K8" s="4">
        <v>380</v>
      </c>
      <c r="L8" s="4">
        <v>975</v>
      </c>
    </row>
    <row r="9" spans="1:12" x14ac:dyDescent="0.2">
      <c r="A9" s="1">
        <v>43306</v>
      </c>
      <c r="B9" t="s">
        <v>7</v>
      </c>
      <c r="C9" t="s">
        <v>10</v>
      </c>
      <c r="D9">
        <v>23</v>
      </c>
      <c r="E9">
        <v>19</v>
      </c>
      <c r="F9">
        <f>D9*E9</f>
        <v>437</v>
      </c>
      <c r="H9" s="6" t="s">
        <v>17</v>
      </c>
      <c r="I9" s="4">
        <v>2791</v>
      </c>
      <c r="J9" s="4">
        <v>3048</v>
      </c>
      <c r="K9" s="4">
        <v>4260</v>
      </c>
      <c r="L9" s="4">
        <v>10099</v>
      </c>
    </row>
    <row r="10" spans="1:12" x14ac:dyDescent="0.2">
      <c r="A10" s="1">
        <v>43364</v>
      </c>
      <c r="B10" t="s">
        <v>7</v>
      </c>
      <c r="C10" t="s">
        <v>13</v>
      </c>
      <c r="D10">
        <v>50</v>
      </c>
      <c r="E10">
        <v>16</v>
      </c>
      <c r="F10">
        <f>D10*E10</f>
        <v>800</v>
      </c>
    </row>
    <row r="11" spans="1:12" x14ac:dyDescent="0.2">
      <c r="A11" s="1">
        <v>43172</v>
      </c>
      <c r="B11" t="s">
        <v>6</v>
      </c>
      <c r="C11" t="s">
        <v>13</v>
      </c>
      <c r="D11">
        <v>55</v>
      </c>
      <c r="E11">
        <v>17</v>
      </c>
      <c r="F11">
        <f>D11*E11</f>
        <v>935</v>
      </c>
    </row>
    <row r="12" spans="1:12" x14ac:dyDescent="0.2">
      <c r="A12" s="1">
        <v>43364</v>
      </c>
      <c r="B12" t="s">
        <v>8</v>
      </c>
      <c r="C12" t="s">
        <v>13</v>
      </c>
      <c r="D12">
        <v>53</v>
      </c>
      <c r="E12">
        <v>20</v>
      </c>
      <c r="F12">
        <f>D12*E12</f>
        <v>1060</v>
      </c>
    </row>
    <row r="13" spans="1:12" x14ac:dyDescent="0.2">
      <c r="A13" s="1">
        <v>43172</v>
      </c>
      <c r="B13" t="s">
        <v>6</v>
      </c>
      <c r="C13" t="s">
        <v>13</v>
      </c>
      <c r="D13">
        <v>55</v>
      </c>
      <c r="E13">
        <v>22</v>
      </c>
      <c r="F13">
        <f>D13*E13</f>
        <v>1210</v>
      </c>
    </row>
    <row r="14" spans="1:12" x14ac:dyDescent="0.2">
      <c r="A14" s="1">
        <v>43364</v>
      </c>
      <c r="B14" t="s">
        <v>6</v>
      </c>
      <c r="C14" t="s">
        <v>13</v>
      </c>
      <c r="D14">
        <v>55</v>
      </c>
      <c r="E14">
        <v>22</v>
      </c>
      <c r="F14">
        <f>D14*E14</f>
        <v>1210</v>
      </c>
    </row>
    <row r="15" spans="1:12" x14ac:dyDescent="0.2">
      <c r="A15" s="1">
        <v>43306</v>
      </c>
      <c r="B15" t="s">
        <v>8</v>
      </c>
      <c r="C15" t="s">
        <v>11</v>
      </c>
      <c r="D15">
        <v>13</v>
      </c>
      <c r="E15">
        <v>8</v>
      </c>
      <c r="F15">
        <f>D15*E15</f>
        <v>104</v>
      </c>
    </row>
    <row r="16" spans="1:12" x14ac:dyDescent="0.2">
      <c r="A16" s="1">
        <v>43172</v>
      </c>
      <c r="B16" t="s">
        <v>8</v>
      </c>
      <c r="C16" t="s">
        <v>11</v>
      </c>
      <c r="D16">
        <v>13</v>
      </c>
      <c r="E16">
        <v>9</v>
      </c>
      <c r="F16">
        <f>D16*E16</f>
        <v>117</v>
      </c>
    </row>
    <row r="17" spans="1:12" x14ac:dyDescent="0.2">
      <c r="A17" s="1">
        <v>43172</v>
      </c>
      <c r="B17" t="s">
        <v>7</v>
      </c>
      <c r="C17" t="s">
        <v>11</v>
      </c>
      <c r="D17">
        <v>14</v>
      </c>
      <c r="E17">
        <v>11</v>
      </c>
      <c r="F17">
        <f>D17*E17</f>
        <v>154</v>
      </c>
      <c r="H17" s="5" t="s">
        <v>22</v>
      </c>
      <c r="I17" s="5" t="s">
        <v>21</v>
      </c>
    </row>
    <row r="18" spans="1:12" x14ac:dyDescent="0.2">
      <c r="A18" s="1">
        <v>43306</v>
      </c>
      <c r="B18" t="s">
        <v>7</v>
      </c>
      <c r="C18" t="s">
        <v>11</v>
      </c>
      <c r="D18">
        <v>14</v>
      </c>
      <c r="E18">
        <v>13</v>
      </c>
      <c r="F18">
        <f>D18*E18</f>
        <v>182</v>
      </c>
      <c r="I18" t="s">
        <v>25</v>
      </c>
      <c r="J18" t="s">
        <v>26</v>
      </c>
      <c r="K18" t="s">
        <v>27</v>
      </c>
      <c r="L18" t="s">
        <v>17</v>
      </c>
    </row>
    <row r="19" spans="1:12" x14ac:dyDescent="0.2">
      <c r="A19" s="1">
        <v>43364</v>
      </c>
      <c r="B19" t="s">
        <v>8</v>
      </c>
      <c r="C19" t="s">
        <v>11</v>
      </c>
      <c r="D19">
        <v>13</v>
      </c>
      <c r="E19">
        <v>17</v>
      </c>
      <c r="F19">
        <f>D19*E19</f>
        <v>221</v>
      </c>
      <c r="H19" s="5" t="s">
        <v>23</v>
      </c>
      <c r="I19" s="1" t="s">
        <v>24</v>
      </c>
    </row>
    <row r="20" spans="1:12" x14ac:dyDescent="0.2">
      <c r="A20" s="1">
        <v>43364</v>
      </c>
      <c r="B20" t="s">
        <v>7</v>
      </c>
      <c r="C20" t="s">
        <v>11</v>
      </c>
      <c r="D20">
        <v>50</v>
      </c>
      <c r="E20">
        <v>23</v>
      </c>
      <c r="F20">
        <f>D20*E20</f>
        <v>1150</v>
      </c>
      <c r="H20" s="6" t="s">
        <v>12</v>
      </c>
      <c r="I20" s="4">
        <v>156</v>
      </c>
      <c r="J20" s="4">
        <v>117</v>
      </c>
      <c r="K20" s="4">
        <v>144</v>
      </c>
      <c r="L20" s="4">
        <v>417</v>
      </c>
    </row>
    <row r="21" spans="1:12" x14ac:dyDescent="0.2">
      <c r="A21" s="1">
        <v>43306</v>
      </c>
      <c r="B21" t="s">
        <v>7</v>
      </c>
      <c r="C21" t="s">
        <v>9</v>
      </c>
      <c r="D21">
        <v>13</v>
      </c>
      <c r="E21">
        <v>7</v>
      </c>
      <c r="F21">
        <f>D21*E21</f>
        <v>91</v>
      </c>
      <c r="H21" s="6" t="s">
        <v>10</v>
      </c>
      <c r="I21" s="4">
        <v>225</v>
      </c>
      <c r="J21" s="4">
        <v>1053</v>
      </c>
      <c r="K21" s="4">
        <v>286</v>
      </c>
      <c r="L21" s="4">
        <v>1564</v>
      </c>
    </row>
    <row r="22" spans="1:12" x14ac:dyDescent="0.2">
      <c r="A22" s="1">
        <v>43306</v>
      </c>
      <c r="B22" t="s">
        <v>6</v>
      </c>
      <c r="C22" t="s">
        <v>9</v>
      </c>
      <c r="D22">
        <v>10</v>
      </c>
      <c r="E22">
        <v>15</v>
      </c>
      <c r="F22">
        <f>D22*E22</f>
        <v>150</v>
      </c>
      <c r="H22" s="6" t="s">
        <v>13</v>
      </c>
      <c r="I22" s="4">
        <v>2145</v>
      </c>
      <c r="J22" s="4"/>
      <c r="K22" s="4">
        <v>3070</v>
      </c>
      <c r="L22" s="4">
        <v>5215</v>
      </c>
    </row>
    <row r="23" spans="1:12" x14ac:dyDescent="0.2">
      <c r="A23" s="1">
        <v>43306</v>
      </c>
      <c r="B23" t="s">
        <v>6</v>
      </c>
      <c r="C23" t="s">
        <v>9</v>
      </c>
      <c r="D23">
        <v>10</v>
      </c>
      <c r="E23">
        <v>23</v>
      </c>
      <c r="F23">
        <f>D23*E23</f>
        <v>230</v>
      </c>
      <c r="H23" s="6" t="s">
        <v>11</v>
      </c>
      <c r="I23" s="4">
        <v>271</v>
      </c>
      <c r="J23" s="4">
        <v>286</v>
      </c>
      <c r="K23" s="4">
        <v>1371</v>
      </c>
      <c r="L23" s="4">
        <v>1928</v>
      </c>
    </row>
    <row r="24" spans="1:12" x14ac:dyDescent="0.2">
      <c r="A24" s="1">
        <v>43172</v>
      </c>
      <c r="B24" t="s">
        <v>7</v>
      </c>
      <c r="C24" t="s">
        <v>9</v>
      </c>
      <c r="D24">
        <v>13</v>
      </c>
      <c r="E24">
        <v>18</v>
      </c>
      <c r="F24">
        <f>D24*E24</f>
        <v>234</v>
      </c>
      <c r="H24" s="6" t="s">
        <v>9</v>
      </c>
      <c r="I24" s="4">
        <v>234</v>
      </c>
      <c r="J24" s="4">
        <v>471</v>
      </c>
      <c r="K24" s="4">
        <v>270</v>
      </c>
      <c r="L24" s="4">
        <v>975</v>
      </c>
    </row>
    <row r="25" spans="1:12" x14ac:dyDescent="0.2">
      <c r="A25" s="1">
        <v>43364</v>
      </c>
      <c r="B25" t="s">
        <v>8</v>
      </c>
      <c r="C25" t="s">
        <v>9</v>
      </c>
      <c r="D25">
        <v>18</v>
      </c>
      <c r="E25">
        <v>15</v>
      </c>
      <c r="F25">
        <f>D25*E25</f>
        <v>270</v>
      </c>
      <c r="H25" s="6" t="s">
        <v>17</v>
      </c>
      <c r="I25" s="4">
        <v>3031</v>
      </c>
      <c r="J25" s="4">
        <v>1927</v>
      </c>
      <c r="K25" s="4">
        <v>5141</v>
      </c>
      <c r="L25" s="4">
        <v>10099</v>
      </c>
    </row>
  </sheetData>
  <sortState ref="A2:F25">
    <sortCondition ref="C2:C25"/>
    <sortCondition ref="F2:F25"/>
    <sortCondition ref="B2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2018-09-11T19:13:35Z</dcterms:created>
  <dcterms:modified xsi:type="dcterms:W3CDTF">2018-09-13T10:23:38Z</dcterms:modified>
</cp:coreProperties>
</file>