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2"/>
  <workbookPr/>
  <xr:revisionPtr revIDLastSave="57" documentId="11_0B1D56BE9CDCCE836B02CE7A5FB0D4A9BBFD1C62" xr6:coauthVersionLast="47" xr6:coauthVersionMax="47" xr10:uidLastSave="{DEB36DE2-FEDA-4B1F-8A16-9E97FC1DA8E4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1" l="1"/>
  <c r="M26" i="1"/>
  <c r="M24" i="1"/>
  <c r="N17" i="1"/>
  <c r="M27" i="1"/>
  <c r="J26" i="1"/>
  <c r="J23" i="1"/>
  <c r="J22" i="1"/>
  <c r="J21" i="1"/>
  <c r="J16" i="1"/>
  <c r="J14" i="1"/>
  <c r="J13" i="1"/>
  <c r="J8" i="1"/>
  <c r="C30" i="1"/>
  <c r="C29" i="1"/>
  <c r="C28" i="1"/>
  <c r="C27" i="1"/>
  <c r="C25" i="1"/>
  <c r="C22" i="1"/>
  <c r="C21" i="1"/>
  <c r="C20" i="1"/>
  <c r="C17" i="1"/>
  <c r="C12" i="1"/>
  <c r="C11" i="1"/>
  <c r="C10" i="1"/>
  <c r="C7" i="1"/>
  <c r="C6" i="1"/>
  <c r="C4" i="1"/>
</calcChain>
</file>

<file path=xl/sharedStrings.xml><?xml version="1.0" encoding="utf-8"?>
<sst xmlns="http://schemas.openxmlformats.org/spreadsheetml/2006/main" count="1" uniqueCount="1">
  <si>
    <t>=NORM.INV(0.45)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</si>
</sst>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N30"/>
  <sheetViews>
    <sheetView tabSelected="1" workbookViewId="0">
      <selection activeCell="M26" sqref="M26"/>
    </sheetView>
  </sheetViews>
  <sheetFormatPr defaultRowHeight="15"/>
  <sheetData>
    <row r="4" spans="3:10">
      <c r="C4">
        <f>1-_xlfn.NORM.S.DIST(1.1,TRUE)</f>
        <v>0.13566606094638267</v>
      </c>
    </row>
    <row r="6" spans="3:10">
      <c r="C6">
        <f>_xlfn.NORM.DIST(52.3,51.4,6.8,TRUE)</f>
        <v>0.55264743267991401</v>
      </c>
    </row>
    <row r="7" spans="3:10">
      <c r="C7">
        <f>_xlfn.NORM.DIST(50.5,51.4,6.8,TRUE)</f>
        <v>0.44735256732008605</v>
      </c>
    </row>
    <row r="8" spans="3:10">
      <c r="J8">
        <f>1-_xlfn.NORM.DIST(52.9,51.4,1,TRUE)</f>
        <v>6.6807201268858085E-2</v>
      </c>
    </row>
    <row r="10" spans="3:10">
      <c r="C10">
        <f>_xlfn.NORM.S.DIST(0.6618,TRUE)</f>
        <v>0.7459502969320857</v>
      </c>
    </row>
    <row r="11" spans="3:10">
      <c r="C11">
        <f>_xlfn.NORM.S.DIST(-0.6617,TRUE)</f>
        <v>0.2540817523608328</v>
      </c>
    </row>
    <row r="12" spans="3:10">
      <c r="C12">
        <f>C10-C11</f>
        <v>0.4918685445712529</v>
      </c>
    </row>
    <row r="13" spans="3:10">
      <c r="J13">
        <f>_xlfn.NORM.S.DIST(10,TRUE)</f>
        <v>1</v>
      </c>
    </row>
    <row r="14" spans="3:10">
      <c r="J14">
        <f>1-_xlfn.NORM.S.DIST(1.58,TRUE)</f>
        <v>5.7053433237754136E-2</v>
      </c>
    </row>
    <row r="16" spans="3:10">
      <c r="J16">
        <f>_xlfn.NORM.S.DIST(1.96,TRUE)</f>
        <v>0.97500210485177952</v>
      </c>
    </row>
    <row r="17" spans="3:14">
      <c r="C17">
        <f>_xlfn.NORM.S.DIST(-0.5882,TRUE)</f>
        <v>0.27819902869668167</v>
      </c>
      <c r="N17">
        <f>_xlfn.NORM.S.INV(0.67)</f>
        <v>0.43991316567323396</v>
      </c>
    </row>
    <row r="20" spans="3:14">
      <c r="C20">
        <f>_xlfn.NORM.S.DIST(5/12,TRUE)</f>
        <v>0.66153888048931031</v>
      </c>
      <c r="J20" t="s">
        <v>0</v>
      </c>
    </row>
    <row r="21" spans="3:14">
      <c r="C21">
        <f>_xlfn.NORM.S.DIST(-5/12,TRUE)</f>
        <v>0.33846111951068963</v>
      </c>
      <c r="J21">
        <f>_xlfn.NORM.S.INV(0.975)</f>
        <v>1.9599639845400536</v>
      </c>
    </row>
    <row r="22" spans="3:14">
      <c r="C22">
        <f>C20-C21</f>
        <v>0.32307776097862068</v>
      </c>
      <c r="J22">
        <f>_xlfn.NORM.S.INV(0.1)</f>
        <v>-1.2815515655446006</v>
      </c>
    </row>
    <row r="23" spans="3:14">
      <c r="J23">
        <f>_xlfn.NORM.S.INV(0.4)</f>
        <v>-0.25334710313579978</v>
      </c>
    </row>
    <row r="24" spans="3:14">
      <c r="M24">
        <f>_xlfn.NORM.DIST(130,125,4,TRUE)</f>
        <v>0.89435022633314476</v>
      </c>
    </row>
    <row r="25" spans="3:14">
      <c r="C25">
        <f>1-_xlfn.NORM.S.DIST(0.707,TRUE)</f>
        <v>0.23978323889332764</v>
      </c>
      <c r="M25">
        <f>_xlfn.NORM.DIST(111,100,6,TRUE)</f>
        <v>0.96662349241518275</v>
      </c>
    </row>
    <row r="26" spans="3:14">
      <c r="J26">
        <f>1-_xlfn.NORM.DIST(242,250,28,TRUE)</f>
        <v>0.61245151890200766</v>
      </c>
      <c r="M26">
        <f>_xlfn.NORM.DIST(105,100,6,TRUE)</f>
        <v>0.79767161903635697</v>
      </c>
    </row>
    <row r="27" spans="3:14">
      <c r="C27">
        <f>1-_xlfn.NORM.S.DIST(-0.447,TRUE)</f>
        <v>0.67256247005296765</v>
      </c>
      <c r="M27">
        <f>M25-M26</f>
        <v>0.16895187337882578</v>
      </c>
    </row>
    <row r="28" spans="3:14">
      <c r="C28">
        <f>_xlfn.NORM.S.DIST(0.883888,TRUE)</f>
        <v>0.81162166216016962</v>
      </c>
    </row>
    <row r="29" spans="3:14">
      <c r="C29">
        <f>_xlfn.NORM.S.DIST(38.891,TRUE)</f>
        <v>1</v>
      </c>
    </row>
    <row r="30" spans="3:14">
      <c r="C30">
        <f>_xlfn.NORM.S.DIST(6.629,TRUE)</f>
        <v>0.99999999998310152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Makanaka Mangwanda</cp:lastModifiedBy>
  <cp:revision/>
  <dcterms:created xsi:type="dcterms:W3CDTF">2024-09-27T13:05:44Z</dcterms:created>
  <dcterms:modified xsi:type="dcterms:W3CDTF">2024-09-27T19:54:46Z</dcterms:modified>
  <cp:category/>
  <cp:contentStatus/>
</cp:coreProperties>
</file>