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01465313\Desktop\STA1000F\Week 4\"/>
    </mc:Choice>
  </mc:AlternateContent>
  <xr:revisionPtr revIDLastSave="105" documentId="8_{ED6E6FA1-83FE-4A31-8A08-78D62AB72A82}" xr6:coauthVersionLast="47" xr6:coauthVersionMax="47" xr10:uidLastSave="{EB4A2794-00B4-44E7-B3AF-84C589F97DE6}"/>
  <bookViews>
    <workbookView xWindow="30" yWindow="0" windowWidth="10305" windowHeight="7875" firstSheet="5" activeTab="1" xr2:uid="{00000000-000D-0000-FFFF-FFFF00000000}"/>
  </bookViews>
  <sheets>
    <sheet name="Risk data" sheetId="1" r:id="rId1"/>
    <sheet name="Sheet2" sheetId="2" r:id="rId2"/>
    <sheet name="Sheet3" sheetId="3" r:id="rId3"/>
    <sheet name="Sheet1" sheetId="4" r:id="rId4"/>
    <sheet name="Sheet4" sheetId="5" r:id="rId5"/>
    <sheet name="Sheet5" sheetId="6" r:id="rId6"/>
  </sheets>
  <calcPr calcId="191028"/>
  <pivotCaches>
    <pivotCache cacheId="49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<sst xmlns="http://schemas.openxmlformats.org/spreadsheetml/2006/main" count="589" uniqueCount="292">
  <si>
    <t>Large, Mid, Small</t>
  </si>
  <si>
    <t>Security</t>
  </si>
  <si>
    <t>Beta</t>
  </si>
  <si>
    <t xml:space="preserve"> Total risk</t>
  </si>
  <si>
    <t xml:space="preserve"> Unique Risk</t>
  </si>
  <si>
    <r>
      <t>R</t>
    </r>
    <r>
      <rPr>
        <b/>
        <vertAlign val="superscript"/>
        <sz val="10"/>
        <rFont val="Arial"/>
        <family val="2"/>
      </rPr>
      <t>2</t>
    </r>
  </si>
  <si>
    <t>J200 Large Caps</t>
  </si>
  <si>
    <t>Barclays Africa Group Limited</t>
  </si>
  <si>
    <t>Firstrand Limited</t>
  </si>
  <si>
    <t>Nedbank Group.</t>
  </si>
  <si>
    <t>RMB Holdings</t>
  </si>
  <si>
    <t>Standard Bank Group</t>
  </si>
  <si>
    <t>SABMiller</t>
  </si>
  <si>
    <t>Reinet Investments SCA</t>
  </si>
  <si>
    <t>Investec Ltd</t>
  </si>
  <si>
    <t>Investec PLC</t>
  </si>
  <si>
    <t>Shoprite</t>
  </si>
  <si>
    <t>Tiger Brands</t>
  </si>
  <si>
    <t>Mondi Limited</t>
  </si>
  <si>
    <t>Mondi Plc</t>
  </si>
  <si>
    <t>Bidvest Group</t>
  </si>
  <si>
    <t>Remgro</t>
  </si>
  <si>
    <t>Mr Price Group</t>
  </si>
  <si>
    <t>Woolworths Holdings</t>
  </si>
  <si>
    <t>Life Healthcare Group Holdings</t>
  </si>
  <si>
    <t>Medi-Clinicrp</t>
  </si>
  <si>
    <t>Steinhoff International Holdings</t>
  </si>
  <si>
    <t>Kumba Iron Ore</t>
  </si>
  <si>
    <t>Imperial Holdings</t>
  </si>
  <si>
    <t>Discovery Holdings</t>
  </si>
  <si>
    <t>Old Mutual Plc</t>
  </si>
  <si>
    <t>Sanlam</t>
  </si>
  <si>
    <t>Naspers</t>
  </si>
  <si>
    <t>Anglo American</t>
  </si>
  <si>
    <t>Anglo American Platinum</t>
  </si>
  <si>
    <t>Anglogold Ashanti Ltd</t>
  </si>
  <si>
    <t>Assore Limited</t>
  </si>
  <si>
    <t>BHP Billiton</t>
  </si>
  <si>
    <t>Exxaro Resources</t>
  </si>
  <si>
    <t>Impala Platinum Hlds</t>
  </si>
  <si>
    <t>MTN Group</t>
  </si>
  <si>
    <t>VODACOM Group Ltd</t>
  </si>
  <si>
    <t>Sasol</t>
  </si>
  <si>
    <t>Compagnie Financiere Richemont AG</t>
  </si>
  <si>
    <t>Aspen Pharmacare Holdings Ltd</t>
  </si>
  <si>
    <t>Capital &amp; Countries Properties</t>
  </si>
  <si>
    <t>Growthpoint Prop Ltd</t>
  </si>
  <si>
    <t>Intu Properties Plc</t>
  </si>
  <si>
    <t>British American Tobacco PLC</t>
  </si>
  <si>
    <t>J201 Mid Caps</t>
  </si>
  <si>
    <t>Capitec Bank Hldgs Ltd</t>
  </si>
  <si>
    <t>AECI</t>
  </si>
  <si>
    <t>Omnia Holdings Ltd</t>
  </si>
  <si>
    <t>Aveng</t>
  </si>
  <si>
    <t>Murray &amp; Roberts</t>
  </si>
  <si>
    <t>PPC Limited</t>
  </si>
  <si>
    <t>Wilson Bayly Holmes-Ovcon</t>
  </si>
  <si>
    <t>Allied Electronics Corp</t>
  </si>
  <si>
    <t>Allied Electronics Corp N</t>
  </si>
  <si>
    <t>Reunert</t>
  </si>
  <si>
    <t>Hosken Cons Invest</t>
  </si>
  <si>
    <t>Rand Merchant Insurance Holdings Ltd</t>
  </si>
  <si>
    <t>Brait SA</t>
  </si>
  <si>
    <t>Coronation Fund Managers</t>
  </si>
  <si>
    <t>PSG Group</t>
  </si>
  <si>
    <t>Telkom</t>
  </si>
  <si>
    <t>Clicks Group Ltd</t>
  </si>
  <si>
    <t>Pick N Pay Stores</t>
  </si>
  <si>
    <t>The Spar Group</t>
  </si>
  <si>
    <t>AngloVaal Industries ORD</t>
  </si>
  <si>
    <t>Illovo Sugar</t>
  </si>
  <si>
    <t>Oceana Group</t>
  </si>
  <si>
    <t>Pioneer Foods Group Ltd</t>
  </si>
  <si>
    <t>RCL Foods Limited</t>
  </si>
  <si>
    <t>Tongaat Hulett</t>
  </si>
  <si>
    <t>Sappi</t>
  </si>
  <si>
    <t>Barloworld</t>
  </si>
  <si>
    <t>KAP Industrial Holdings Ltd</t>
  </si>
  <si>
    <t>Nampak</t>
  </si>
  <si>
    <t>Massmart Holdings Ltd</t>
  </si>
  <si>
    <t>The Foschini Group Ltd</t>
  </si>
  <si>
    <t>Truworths International</t>
  </si>
  <si>
    <t>Netcare</t>
  </si>
  <si>
    <t>Arcelor Mittal South Africa Ltd</t>
  </si>
  <si>
    <t>Grindrod</t>
  </si>
  <si>
    <t>Trencor Ltd</t>
  </si>
  <si>
    <t>Liberty Holdings Limited Ord</t>
  </si>
  <si>
    <t>MMI Holdings Ltd</t>
  </si>
  <si>
    <t>African Rainbow Minerals Ltd</t>
  </si>
  <si>
    <t>Gold Fields</t>
  </si>
  <si>
    <t>Harmony</t>
  </si>
  <si>
    <t>Lonmin PLC</t>
  </si>
  <si>
    <t>Northam Platinum</t>
  </si>
  <si>
    <t>Royal Bafokeng Platinum</t>
  </si>
  <si>
    <t>Sibanye Gold Limited</t>
  </si>
  <si>
    <t>Santam</t>
  </si>
  <si>
    <t>Adcock Ingram Holdings Ltd</t>
  </si>
  <si>
    <t>Attacq Limited</t>
  </si>
  <si>
    <t>New Europe Property Investments Plc</t>
  </si>
  <si>
    <t>Capital Property Fund</t>
  </si>
  <si>
    <t>Fortress Income Fund Ltd</t>
  </si>
  <si>
    <t>Fountainhead Property Trust</t>
  </si>
  <si>
    <t>Hyprop Investments Ltd</t>
  </si>
  <si>
    <t>Redefine International PLC</t>
  </si>
  <si>
    <t>REDEFINE PROPERTIES LTD</t>
  </si>
  <si>
    <t>RESILIENT PROP INC FUND</t>
  </si>
  <si>
    <t>Datatec</t>
  </si>
  <si>
    <t>EOH Holdings Ltd.</t>
  </si>
  <si>
    <t>Sun International Ltd</t>
  </si>
  <si>
    <t>Tsogo Sun Holdings Ltd</t>
  </si>
  <si>
    <t>J202 Small Caps</t>
  </si>
  <si>
    <t>Metair Investments Ord</t>
  </si>
  <si>
    <t>Finbond Group Litd</t>
  </si>
  <si>
    <t>Capevin Holdings Ltd</t>
  </si>
  <si>
    <t>African Oxygen Ltd</t>
  </si>
  <si>
    <t>Afrimat Ltd</t>
  </si>
  <si>
    <t>Group Five/South Africa</t>
  </si>
  <si>
    <t>Raubex Group</t>
  </si>
  <si>
    <t>Stefanutti Stocks Hld Ltd</t>
  </si>
  <si>
    <t>Consolidated Infrastructure Group Ltd</t>
  </si>
  <si>
    <t>Ellies Holdings Ltd</t>
  </si>
  <si>
    <t>Brimstone Investment Corp N</t>
  </si>
  <si>
    <t>Niveus Investments Ltd</t>
  </si>
  <si>
    <t>Pallinghurst Resources Guernsey Ltd</t>
  </si>
  <si>
    <t>Grande Parade</t>
  </si>
  <si>
    <t>JSE</t>
  </si>
  <si>
    <t>Peregrine Holdings</t>
  </si>
  <si>
    <t>Transaction Capital Ltd</t>
  </si>
  <si>
    <t>Zeder Investments</t>
  </si>
  <si>
    <t>Astral Foods Ltd</t>
  </si>
  <si>
    <t>Clover Industries ltd</t>
  </si>
  <si>
    <t>Eqstra Holdings</t>
  </si>
  <si>
    <t>Mpact Ltd</t>
  </si>
  <si>
    <t>Advtech</t>
  </si>
  <si>
    <t>Cashbuild Ltd</t>
  </si>
  <si>
    <t>Curro Holdings Limited</t>
  </si>
  <si>
    <t>Holdsport Ltd</t>
  </si>
  <si>
    <t>Lewis Group</t>
  </si>
  <si>
    <t>Bell Equipment Co</t>
  </si>
  <si>
    <t>Howden Africa Holdings</t>
  </si>
  <si>
    <t>Hudaco Industries</t>
  </si>
  <si>
    <t>Invicta Holdings</t>
  </si>
  <si>
    <t>Super Group Ltd</t>
  </si>
  <si>
    <t>Clientele</t>
  </si>
  <si>
    <t>Times Media Group Ltd</t>
  </si>
  <si>
    <t>Aquarius Platinum Ltd</t>
  </si>
  <si>
    <t>Pan African Resources Plc</t>
  </si>
  <si>
    <t>Blue Label Telecoms Ltd.</t>
  </si>
  <si>
    <t>Ascendis Health Ltd</t>
  </si>
  <si>
    <t>Acucap Properties Ltd</t>
  </si>
  <si>
    <t>Arrowhead Properties Ltd</t>
  </si>
  <si>
    <t>Ascension Properties Ltd</t>
  </si>
  <si>
    <t>Ascension Properties Ltd-A units</t>
  </si>
  <si>
    <t>Delta Property Fund Ltd</t>
  </si>
  <si>
    <t>Emira Property Fund</t>
  </si>
  <si>
    <t>Hospitality Property A</t>
  </si>
  <si>
    <t>Hospitality Property B</t>
  </si>
  <si>
    <t>Investec Property Fund Limited</t>
  </si>
  <si>
    <t>OCTODEC INVEST LTD</t>
  </si>
  <si>
    <t>Rebosis Property Fund Ltd</t>
  </si>
  <si>
    <t>SA Corporate Real Estate Fund</t>
  </si>
  <si>
    <t>Vukile Property Fund</t>
  </si>
  <si>
    <t>Business Connexion Group Ltd</t>
  </si>
  <si>
    <t>Adcorp Holdings Ltd</t>
  </si>
  <si>
    <t>Metrofile Holdings</t>
  </si>
  <si>
    <t>Net 1 Ueps Technologies Inc</t>
  </si>
  <si>
    <t>Pinnacle Holdings Limited</t>
  </si>
  <si>
    <t>City Lodge Hotels Ltd</t>
  </si>
  <si>
    <t>Famous Brands</t>
  </si>
  <si>
    <t>Spur Corp</t>
  </si>
  <si>
    <t>J204 Fledging</t>
  </si>
  <si>
    <t>Rolfes Technology Hldgs</t>
  </si>
  <si>
    <t>Spanjaard</t>
  </si>
  <si>
    <t>Basil Read Holdings</t>
  </si>
  <si>
    <t>Calgro M3 Holdings</t>
  </si>
  <si>
    <t>ESOR Limited</t>
  </si>
  <si>
    <t>Kaydav Group Ltd</t>
  </si>
  <si>
    <t>Masonite Africa</t>
  </si>
  <si>
    <t>Mazor Group</t>
  </si>
  <si>
    <t>Sephaku Holdings Ltd</t>
  </si>
  <si>
    <t>Amalgamated Electronics Corp</t>
  </si>
  <si>
    <t>ARB Holdings Ltd</t>
  </si>
  <si>
    <t>Digicore Holdings</t>
  </si>
  <si>
    <t>Jasco Electronics Holdings</t>
  </si>
  <si>
    <t>South Ocean Holdings</t>
  </si>
  <si>
    <t>Sabvest</t>
  </si>
  <si>
    <t>Sabvest Lmt N</t>
  </si>
  <si>
    <t>Trematon Capital Investments</t>
  </si>
  <si>
    <t>Cadiz Holdings</t>
  </si>
  <si>
    <t>London Finance and Investment Group</t>
  </si>
  <si>
    <t>Prescient Limited</t>
  </si>
  <si>
    <t>Purple Group Ltd</t>
  </si>
  <si>
    <t>Sasfin Holdings</t>
  </si>
  <si>
    <t>Sekunjalo Investments</t>
  </si>
  <si>
    <t>Trustco Group Holdings Limited</t>
  </si>
  <si>
    <t>Country Bird Holdings</t>
  </si>
  <si>
    <t>Crookes Brothers</t>
  </si>
  <si>
    <t>Sovereign Food Investments</t>
  </si>
  <si>
    <t>York Timber Holdings Ltd</t>
  </si>
  <si>
    <t>Argent Industrial Ltd</t>
  </si>
  <si>
    <t>Astrapak Limited</t>
  </si>
  <si>
    <t>Bowler Metcalf</t>
  </si>
  <si>
    <t>Transpaco</t>
  </si>
  <si>
    <t>Combined Motor Hldgs Ltd</t>
  </si>
  <si>
    <t>Nictus</t>
  </si>
  <si>
    <t>REX Trueform Clothing Sco</t>
  </si>
  <si>
    <t>Verimark Holdings</t>
  </si>
  <si>
    <t>Afrocentric Investment Corp Ltd</t>
  </si>
  <si>
    <t>Austro Group Ltd</t>
  </si>
  <si>
    <t>Master Drilling Group Ltd</t>
  </si>
  <si>
    <t>Hulamin</t>
  </si>
  <si>
    <t>Insimbi Ref &amp; Alloy</t>
  </si>
  <si>
    <t>Metmar</t>
  </si>
  <si>
    <t>ZCI Ltd</t>
  </si>
  <si>
    <t>Cargo Carriers</t>
  </si>
  <si>
    <t>OneLogix Group Ltd</t>
  </si>
  <si>
    <t>Santova Limited</t>
  </si>
  <si>
    <t>Value Group</t>
  </si>
  <si>
    <t>Nu-World Holdings</t>
  </si>
  <si>
    <t>African Media Entertainment Ltd</t>
  </si>
  <si>
    <t>Atlatsa Resources Corp</t>
  </si>
  <si>
    <t>Bauba Platinum Ltd</t>
  </si>
  <si>
    <t>BuildMax Limited</t>
  </si>
  <si>
    <t>Coal of Africa Ltd</t>
  </si>
  <si>
    <t>DRD Gold</t>
  </si>
  <si>
    <t>Goliath Gold Mining Limited</t>
  </si>
  <si>
    <t>Infrasors Holdings</t>
  </si>
  <si>
    <t>Keaton Energy Holdings Ltd</t>
  </si>
  <si>
    <t>Merafe Resources</t>
  </si>
  <si>
    <t>Miranda Mineral Holdings Ltd.</t>
  </si>
  <si>
    <t>Petmin Ltd.</t>
  </si>
  <si>
    <t>Randgold &amp; Exploration Company Ltd</t>
  </si>
  <si>
    <t>Sable Metals and Min Ltd</t>
  </si>
  <si>
    <t>Sentula Mining</t>
  </si>
  <si>
    <t>Trans HEX Group</t>
  </si>
  <si>
    <t>Village Main Reef Ltd</t>
  </si>
  <si>
    <t>Wescoal Holdings Limited</t>
  </si>
  <si>
    <t>Wesizwe Platinum</t>
  </si>
  <si>
    <t>Conduit Capital</t>
  </si>
  <si>
    <t>Sacoil Holdings Ltd</t>
  </si>
  <si>
    <t>Litha Healthcare Group</t>
  </si>
  <si>
    <t>Adrenna Prop Group Ltd</t>
  </si>
  <si>
    <t>Ingenuity Property Inv L</t>
  </si>
  <si>
    <t>Putprop Ltd</t>
  </si>
  <si>
    <t>Investec Australia Property</t>
  </si>
  <si>
    <t>Synergy Income Fund Ltd</t>
  </si>
  <si>
    <t>TEXTON PROPERTY FUND LTD</t>
  </si>
  <si>
    <t>Tower Property Fund Ltd</t>
  </si>
  <si>
    <t>Adaptit Holdings Ltd</t>
  </si>
  <si>
    <t>Compu Clearing Outs Ltd</t>
  </si>
  <si>
    <t>Convergenet Holdings Limited</t>
  </si>
  <si>
    <t>Datacentrix Holdings</t>
  </si>
  <si>
    <t>Gijima Group Limited</t>
  </si>
  <si>
    <t>ELB Group</t>
  </si>
  <si>
    <t>Iliad Africa</t>
  </si>
  <si>
    <t>Kelly Group</t>
  </si>
  <si>
    <t>Marshall Monteagle PLC</t>
  </si>
  <si>
    <t>MICROmega Holdings</t>
  </si>
  <si>
    <t>MORVEST Bus Group Ltd</t>
  </si>
  <si>
    <t>Primeserv Group</t>
  </si>
  <si>
    <t>Winhold Limited</t>
  </si>
  <si>
    <t>Mustek</t>
  </si>
  <si>
    <t>Comair</t>
  </si>
  <si>
    <t>Phumelela Gaming &amp; Leisure</t>
  </si>
  <si>
    <t>Taste Holdings</t>
  </si>
  <si>
    <t>Wilderness Holdings Ltd</t>
  </si>
  <si>
    <t>J232 Altx</t>
  </si>
  <si>
    <t>Accentuate Limited</t>
  </si>
  <si>
    <t>Chemical Specialities</t>
  </si>
  <si>
    <t>W G Wearne</t>
  </si>
  <si>
    <t>IPSA Group PLC</t>
  </si>
  <si>
    <t>Ansys</t>
  </si>
  <si>
    <t>Blackstar Group SE</t>
  </si>
  <si>
    <t>African Dawn Capital Ltd</t>
  </si>
  <si>
    <t>Global Asset Management Ltd</t>
  </si>
  <si>
    <t>Vunani Capital Holdings</t>
  </si>
  <si>
    <t>RBA Holdings Ltd</t>
  </si>
  <si>
    <t>Mine Restoration Investments Ltd</t>
  </si>
  <si>
    <t>PSV Holdings Ltd.</t>
  </si>
  <si>
    <t>BSI Steel Ltd</t>
  </si>
  <si>
    <t>MoneyWeb Holdings</t>
  </si>
  <si>
    <t>Chrometco</t>
  </si>
  <si>
    <t>Jubilee Platinum PLC</t>
  </si>
  <si>
    <t>Beige Holdings</t>
  </si>
  <si>
    <t>Imbalie Beauty Limited</t>
  </si>
  <si>
    <t>Mas Real Estate Inc.</t>
  </si>
  <si>
    <t>Rockcastle Global Real Estate Co Ltd</t>
  </si>
  <si>
    <t>Oasis Crescent Property Fund</t>
  </si>
  <si>
    <t>ISA Holdings</t>
  </si>
  <si>
    <t>Grand Total</t>
  </si>
  <si>
    <t>Count of Large, Mid, Small</t>
  </si>
  <si>
    <t>StdDev of  Unique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</si>
</sst>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&quot;\ #,##0;[Red]&quot;R&quot;\ \-#,##0"/>
    <numFmt numFmtId="165" formatCode="#,##0.0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 wrapText="1"/>
    </xf>
    <xf numFmtId="0" fontId="0" fillId="2" borderId="0" xfId="0" applyFill="1"/>
    <xf numFmtId="4" fontId="0" fillId="2" borderId="0" xfId="0" applyNumberFormat="1" applyFill="1" applyAlignment="1">
      <alignment horizontal="right" vertical="center"/>
    </xf>
    <xf numFmtId="165" fontId="0" fillId="2" borderId="0" xfId="0" applyNumberFormat="1" applyFill="1" applyAlignment="1">
      <alignment horizontal="right" vertical="center"/>
    </xf>
    <xf numFmtId="9" fontId="0" fillId="2" borderId="0" xfId="0" applyNumberFormat="1" applyFill="1" applyAlignment="1">
      <alignment horizontal="right" vertical="center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615923009623798E-2"/>
                  <c:y val="-0.37308326042578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'Risk data'!$C$2:$C$103</c:f>
              <c:numCache>
                <c:formatCode>#,##0.00</c:formatCode>
                <c:ptCount val="102"/>
                <c:pt idx="0">
                  <c:v>0.92580643400267504</c:v>
                </c:pt>
                <c:pt idx="1">
                  <c:v>1.0291240989669099</c:v>
                </c:pt>
                <c:pt idx="2">
                  <c:v>0.74136427546598904</c:v>
                </c:pt>
                <c:pt idx="3">
                  <c:v>0.94097109062645801</c:v>
                </c:pt>
                <c:pt idx="4">
                  <c:v>0.75460318641346003</c:v>
                </c:pt>
                <c:pt idx="5">
                  <c:v>0.85215224582757898</c:v>
                </c:pt>
                <c:pt idx="6">
                  <c:v>0.73500644038130603</c:v>
                </c:pt>
                <c:pt idx="7">
                  <c:v>1.23463229615981</c:v>
                </c:pt>
                <c:pt idx="8">
                  <c:v>1.2167531714705999</c:v>
                </c:pt>
                <c:pt idx="9">
                  <c:v>0.28935620345020602</c:v>
                </c:pt>
                <c:pt idx="10">
                  <c:v>0.57981194011596504</c:v>
                </c:pt>
                <c:pt idx="11">
                  <c:v>1.18972632524017</c:v>
                </c:pt>
                <c:pt idx="12">
                  <c:v>1.1971830504079899</c:v>
                </c:pt>
                <c:pt idx="13">
                  <c:v>0.74952118678746704</c:v>
                </c:pt>
                <c:pt idx="14">
                  <c:v>0.82190895774345696</c:v>
                </c:pt>
                <c:pt idx="15">
                  <c:v>0.695218836124044</c:v>
                </c:pt>
                <c:pt idx="16">
                  <c:v>1.05308400625219</c:v>
                </c:pt>
                <c:pt idx="17">
                  <c:v>-0.104332079332835</c:v>
                </c:pt>
                <c:pt idx="18">
                  <c:v>0.41678082075748502</c:v>
                </c:pt>
                <c:pt idx="19">
                  <c:v>1.2729600082778301</c:v>
                </c:pt>
                <c:pt idx="20">
                  <c:v>0.995229920776455</c:v>
                </c:pt>
                <c:pt idx="21">
                  <c:v>0.92355893673952605</c:v>
                </c:pt>
                <c:pt idx="22">
                  <c:v>0.45204963426384798</c:v>
                </c:pt>
                <c:pt idx="23">
                  <c:v>0.889532927745874</c:v>
                </c:pt>
                <c:pt idx="24">
                  <c:v>0.84801497505240497</c:v>
                </c:pt>
                <c:pt idx="25">
                  <c:v>1.5455115270575499</c:v>
                </c:pt>
                <c:pt idx="26">
                  <c:v>1.66387116189052</c:v>
                </c:pt>
                <c:pt idx="27">
                  <c:v>0.919903223185634</c:v>
                </c:pt>
                <c:pt idx="28">
                  <c:v>0.485044919230046</c:v>
                </c:pt>
                <c:pt idx="29">
                  <c:v>1.55249426466305</c:v>
                </c:pt>
                <c:pt idx="30">
                  <c:v>1.7109559943427699</c:v>
                </c:pt>
                <c:pt idx="31">
                  <c:v>1.0868130994657299</c:v>
                </c:pt>
                <c:pt idx="32">
                  <c:v>1.4278646624103599</c:v>
                </c:pt>
                <c:pt idx="33">
                  <c:v>0.66697332687139999</c:v>
                </c:pt>
                <c:pt idx="34">
                  <c:v>0.61733948142441897</c:v>
                </c:pt>
                <c:pt idx="35">
                  <c:v>1.03261937780882</c:v>
                </c:pt>
                <c:pt idx="36">
                  <c:v>1.35609709961957</c:v>
                </c:pt>
                <c:pt idx="37">
                  <c:v>0.66034690897626003</c:v>
                </c:pt>
                <c:pt idx="38">
                  <c:v>0.17238308080793799</c:v>
                </c:pt>
                <c:pt idx="39">
                  <c:v>0.21862181147113599</c:v>
                </c:pt>
                <c:pt idx="40">
                  <c:v>0.84994252321852803</c:v>
                </c:pt>
                <c:pt idx="41">
                  <c:v>0.357580463579246</c:v>
                </c:pt>
                <c:pt idx="42">
                  <c:v>0.124436688037469</c:v>
                </c:pt>
                <c:pt idx="43">
                  <c:v>0.44845299519127602</c:v>
                </c:pt>
                <c:pt idx="44">
                  <c:v>0.459092375745697</c:v>
                </c:pt>
                <c:pt idx="45">
                  <c:v>0.57882411513648602</c:v>
                </c:pt>
                <c:pt idx="46">
                  <c:v>0.520833131810578</c:v>
                </c:pt>
                <c:pt idx="47">
                  <c:v>0.56533760949283096</c:v>
                </c:pt>
                <c:pt idx="48">
                  <c:v>0.57255200692678399</c:v>
                </c:pt>
                <c:pt idx="49">
                  <c:v>0.43420276875900699</c:v>
                </c:pt>
                <c:pt idx="50">
                  <c:v>0.66895865043074898</c:v>
                </c:pt>
                <c:pt idx="51">
                  <c:v>0.45694430880404602</c:v>
                </c:pt>
                <c:pt idx="52">
                  <c:v>0.47138246175898302</c:v>
                </c:pt>
                <c:pt idx="53">
                  <c:v>0.70658675731349996</c:v>
                </c:pt>
                <c:pt idx="54">
                  <c:v>1.53628059282453E-3</c:v>
                </c:pt>
                <c:pt idx="55">
                  <c:v>0.94702853035004497</c:v>
                </c:pt>
                <c:pt idx="56">
                  <c:v>0.63913714119290499</c:v>
                </c:pt>
                <c:pt idx="57">
                  <c:v>0.65053894406010904</c:v>
                </c:pt>
                <c:pt idx="58">
                  <c:v>0.63389084184925404</c:v>
                </c:pt>
                <c:pt idx="59">
                  <c:v>0.47512958891920098</c:v>
                </c:pt>
                <c:pt idx="60">
                  <c:v>0.42844730434975298</c:v>
                </c:pt>
                <c:pt idx="61">
                  <c:v>0.57505391880812495</c:v>
                </c:pt>
                <c:pt idx="62">
                  <c:v>0.28661700492296599</c:v>
                </c:pt>
                <c:pt idx="63">
                  <c:v>0.28973705514027698</c:v>
                </c:pt>
                <c:pt idx="64">
                  <c:v>0.28655541068227702</c:v>
                </c:pt>
                <c:pt idx="65">
                  <c:v>6.3885064554502505E-2</c:v>
                </c:pt>
                <c:pt idx="66">
                  <c:v>-2.27918476661104E-2</c:v>
                </c:pt>
                <c:pt idx="67">
                  <c:v>0.70596967484051298</c:v>
                </c:pt>
                <c:pt idx="68">
                  <c:v>0.91226869335115401</c:v>
                </c:pt>
                <c:pt idx="69">
                  <c:v>0.629797542540247</c:v>
                </c:pt>
                <c:pt idx="70">
                  <c:v>0.37723742528975501</c:v>
                </c:pt>
                <c:pt idx="71">
                  <c:v>0.98646510215754801</c:v>
                </c:pt>
                <c:pt idx="72">
                  <c:v>0.92940566741002595</c:v>
                </c:pt>
                <c:pt idx="73">
                  <c:v>0.88408714696170598</c:v>
                </c:pt>
                <c:pt idx="74">
                  <c:v>0.70742928328096999</c:v>
                </c:pt>
                <c:pt idx="75">
                  <c:v>0.66642244141441997</c:v>
                </c:pt>
                <c:pt idx="76">
                  <c:v>0.90002536318222204</c:v>
                </c:pt>
                <c:pt idx="77">
                  <c:v>0.180773732455694</c:v>
                </c:pt>
                <c:pt idx="78">
                  <c:v>0.56238300262774499</c:v>
                </c:pt>
                <c:pt idx="79">
                  <c:v>0.84245639440457498</c:v>
                </c:pt>
                <c:pt idx="80">
                  <c:v>1.2179614211193901</c:v>
                </c:pt>
                <c:pt idx="81">
                  <c:v>0.22122616382405899</c:v>
                </c:pt>
                <c:pt idx="82">
                  <c:v>0.30796490247103703</c:v>
                </c:pt>
                <c:pt idx="83">
                  <c:v>1.8394488042528301</c:v>
                </c:pt>
                <c:pt idx="84">
                  <c:v>1.41293378353475</c:v>
                </c:pt>
                <c:pt idx="85">
                  <c:v>0.92327185601824302</c:v>
                </c:pt>
                <c:pt idx="86">
                  <c:v>2.53761877839931</c:v>
                </c:pt>
                <c:pt idx="87">
                  <c:v>0.266707009682983</c:v>
                </c:pt>
                <c:pt idx="88">
                  <c:v>0.58936599471933704</c:v>
                </c:pt>
                <c:pt idx="89">
                  <c:v>-0.58677521926107001</c:v>
                </c:pt>
                <c:pt idx="90">
                  <c:v>0.102170753197258</c:v>
                </c:pt>
                <c:pt idx="91">
                  <c:v>0.17456882709612501</c:v>
                </c:pt>
                <c:pt idx="92">
                  <c:v>6.6142120559841699E-2</c:v>
                </c:pt>
                <c:pt idx="93">
                  <c:v>0.16330218411424</c:v>
                </c:pt>
                <c:pt idx="94">
                  <c:v>-0.139586736125004</c:v>
                </c:pt>
                <c:pt idx="95">
                  <c:v>1.0532828401626</c:v>
                </c:pt>
                <c:pt idx="96">
                  <c:v>9.3041055805148806E-2</c:v>
                </c:pt>
                <c:pt idx="97">
                  <c:v>-8.8088365451127998E-2</c:v>
                </c:pt>
                <c:pt idx="98">
                  <c:v>0.95459033928341097</c:v>
                </c:pt>
                <c:pt idx="99">
                  <c:v>0.47255897762916299</c:v>
                </c:pt>
                <c:pt idx="100">
                  <c:v>0.41648298296379499</c:v>
                </c:pt>
                <c:pt idx="101">
                  <c:v>0.27164475894286</c:v>
                </c:pt>
              </c:numCache>
            </c:numRef>
          </c:xVal>
          <c:yVal>
            <c:numRef>
              <c:f>'Risk data'!$D$2:$D$103</c:f>
              <c:numCache>
                <c:formatCode>#,##0.0</c:formatCode>
                <c:ptCount val="102"/>
                <c:pt idx="0">
                  <c:v>19.494603092325999</c:v>
                </c:pt>
                <c:pt idx="1">
                  <c:v>18.929978204806201</c:v>
                </c:pt>
                <c:pt idx="2">
                  <c:v>18.379677902452102</c:v>
                </c:pt>
                <c:pt idx="3">
                  <c:v>19.4810021294523</c:v>
                </c:pt>
                <c:pt idx="4">
                  <c:v>17.227177208392</c:v>
                </c:pt>
                <c:pt idx="5">
                  <c:v>17.098805735603701</c:v>
                </c:pt>
                <c:pt idx="6">
                  <c:v>18.1073293340982</c:v>
                </c:pt>
                <c:pt idx="7">
                  <c:v>21.235794211174799</c:v>
                </c:pt>
                <c:pt idx="8">
                  <c:v>21.2943519740172</c:v>
                </c:pt>
                <c:pt idx="9">
                  <c:v>23.749987360402699</c:v>
                </c:pt>
                <c:pt idx="10">
                  <c:v>18.372578630842298</c:v>
                </c:pt>
                <c:pt idx="11">
                  <c:v>25.553787550595001</c:v>
                </c:pt>
                <c:pt idx="12">
                  <c:v>25.500233088940998</c:v>
                </c:pt>
                <c:pt idx="13">
                  <c:v>15.159009472159299</c:v>
                </c:pt>
                <c:pt idx="14">
                  <c:v>15.1430755040922</c:v>
                </c:pt>
                <c:pt idx="15">
                  <c:v>24.589150760159999</c:v>
                </c:pt>
                <c:pt idx="16">
                  <c:v>24.527314027002902</c:v>
                </c:pt>
                <c:pt idx="17">
                  <c:v>19.138433101217899</c:v>
                </c:pt>
                <c:pt idx="18">
                  <c:v>17.936564144443398</c:v>
                </c:pt>
                <c:pt idx="19">
                  <c:v>23.310908132620501</c:v>
                </c:pt>
                <c:pt idx="20">
                  <c:v>27.0409965177709</c:v>
                </c:pt>
                <c:pt idx="21">
                  <c:v>22.924448123892599</c:v>
                </c:pt>
                <c:pt idx="22">
                  <c:v>16.114561610019098</c:v>
                </c:pt>
                <c:pt idx="23">
                  <c:v>20.503720726185001</c:v>
                </c:pt>
                <c:pt idx="24">
                  <c:v>16.48775344964</c:v>
                </c:pt>
                <c:pt idx="25">
                  <c:v>28.2316098656135</c:v>
                </c:pt>
                <c:pt idx="26">
                  <c:v>28.631344721745201</c:v>
                </c:pt>
                <c:pt idx="27">
                  <c:v>25.867067477135599</c:v>
                </c:pt>
                <c:pt idx="28">
                  <c:v>35.616986241059898</c:v>
                </c:pt>
                <c:pt idx="29">
                  <c:v>33.370363870005498</c:v>
                </c:pt>
                <c:pt idx="30">
                  <c:v>24.418117246044002</c:v>
                </c:pt>
                <c:pt idx="31">
                  <c:v>25.951753763320902</c:v>
                </c:pt>
                <c:pt idx="32">
                  <c:v>28.242538697533</c:v>
                </c:pt>
                <c:pt idx="33">
                  <c:v>19.158746247065501</c:v>
                </c:pt>
                <c:pt idx="34">
                  <c:v>20.278497639379701</c:v>
                </c:pt>
                <c:pt idx="35">
                  <c:v>17.278163144213799</c:v>
                </c:pt>
                <c:pt idx="36">
                  <c:v>27.010866819511602</c:v>
                </c:pt>
                <c:pt idx="37">
                  <c:v>20.940572555408899</c:v>
                </c:pt>
                <c:pt idx="38">
                  <c:v>19.949971026416701</c:v>
                </c:pt>
                <c:pt idx="39">
                  <c:v>17.0472845015457</c:v>
                </c:pt>
                <c:pt idx="40">
                  <c:v>18.441448585392202</c:v>
                </c:pt>
                <c:pt idx="41">
                  <c:v>16.605259201152698</c:v>
                </c:pt>
                <c:pt idx="42">
                  <c:v>27.3693550429373</c:v>
                </c:pt>
                <c:pt idx="43">
                  <c:v>16.196173696493702</c:v>
                </c:pt>
                <c:pt idx="44">
                  <c:v>13.980797209894201</c:v>
                </c:pt>
                <c:pt idx="45">
                  <c:v>24.595626095407201</c:v>
                </c:pt>
                <c:pt idx="46">
                  <c:v>26.986563532131001</c:v>
                </c:pt>
                <c:pt idx="47">
                  <c:v>21.308441112512199</c:v>
                </c:pt>
                <c:pt idx="48">
                  <c:v>21.3613242041672</c:v>
                </c:pt>
                <c:pt idx="49">
                  <c:v>19.913292001008902</c:v>
                </c:pt>
                <c:pt idx="50">
                  <c:v>17.9316211311837</c:v>
                </c:pt>
                <c:pt idx="51">
                  <c:v>17.891635227844201</c:v>
                </c:pt>
                <c:pt idx="52">
                  <c:v>19.7491097814518</c:v>
                </c:pt>
                <c:pt idx="53">
                  <c:v>18.830481066391201</c:v>
                </c:pt>
                <c:pt idx="54">
                  <c:v>25.756849175338601</c:v>
                </c:pt>
                <c:pt idx="55">
                  <c:v>22.004186166085901</c:v>
                </c:pt>
                <c:pt idx="56">
                  <c:v>28.034065195449202</c:v>
                </c:pt>
                <c:pt idx="57">
                  <c:v>29.702762234284499</c:v>
                </c:pt>
                <c:pt idx="58">
                  <c:v>21.4063078562295</c:v>
                </c:pt>
                <c:pt idx="59">
                  <c:v>20.653915803546401</c:v>
                </c:pt>
                <c:pt idx="60">
                  <c:v>17.4836984123869</c:v>
                </c:pt>
                <c:pt idx="61">
                  <c:v>18.992220034946602</c:v>
                </c:pt>
                <c:pt idx="62">
                  <c:v>18.616278891420301</c:v>
                </c:pt>
                <c:pt idx="63">
                  <c:v>20.462774644890999</c:v>
                </c:pt>
                <c:pt idx="64">
                  <c:v>18.835579803556801</c:v>
                </c:pt>
                <c:pt idx="65">
                  <c:v>17.729843964454702</c:v>
                </c:pt>
                <c:pt idx="66">
                  <c:v>19.735468949961898</c:v>
                </c:pt>
                <c:pt idx="67">
                  <c:v>24.897721320834702</c:v>
                </c:pt>
                <c:pt idx="68">
                  <c:v>27.705707978960799</c:v>
                </c:pt>
                <c:pt idx="69">
                  <c:v>24.194904269142199</c:v>
                </c:pt>
                <c:pt idx="70">
                  <c:v>18.556000308216198</c:v>
                </c:pt>
                <c:pt idx="71">
                  <c:v>23.788865093784299</c:v>
                </c:pt>
                <c:pt idx="72">
                  <c:v>26.292219427529101</c:v>
                </c:pt>
                <c:pt idx="73">
                  <c:v>26.192381929241701</c:v>
                </c:pt>
                <c:pt idx="74">
                  <c:v>17.777670811459501</c:v>
                </c:pt>
                <c:pt idx="75">
                  <c:v>35.121546004951597</c:v>
                </c:pt>
                <c:pt idx="76">
                  <c:v>22.943311147256502</c:v>
                </c:pt>
                <c:pt idx="77">
                  <c:v>23.040243984726501</c:v>
                </c:pt>
                <c:pt idx="78">
                  <c:v>13.9202882650681</c:v>
                </c:pt>
                <c:pt idx="79">
                  <c:v>19.707173841950802</c:v>
                </c:pt>
                <c:pt idx="80">
                  <c:v>25.826335845952801</c:v>
                </c:pt>
                <c:pt idx="81">
                  <c:v>32.099650949607302</c:v>
                </c:pt>
                <c:pt idx="82">
                  <c:v>35.5195502925394</c:v>
                </c:pt>
                <c:pt idx="83">
                  <c:v>36.1744431142886</c:v>
                </c:pt>
                <c:pt idx="84">
                  <c:v>31.355515918601899</c:v>
                </c:pt>
                <c:pt idx="85">
                  <c:v>23.658906194715001</c:v>
                </c:pt>
                <c:pt idx="86">
                  <c:v>64.448747783832104</c:v>
                </c:pt>
                <c:pt idx="87">
                  <c:v>19.201840821639799</c:v>
                </c:pt>
                <c:pt idx="88">
                  <c:v>17.695221439744</c:v>
                </c:pt>
                <c:pt idx="89">
                  <c:v>12.3818303485975</c:v>
                </c:pt>
                <c:pt idx="90">
                  <c:v>13.2450242749815</c:v>
                </c:pt>
                <c:pt idx="91">
                  <c:v>15.007805452102399</c:v>
                </c:pt>
                <c:pt idx="92">
                  <c:v>10.7085584781273</c:v>
                </c:pt>
                <c:pt idx="93">
                  <c:v>13.2202839939453</c:v>
                </c:pt>
                <c:pt idx="94">
                  <c:v>15.804982155519401</c:v>
                </c:pt>
                <c:pt idx="95">
                  <c:v>30.499253856485801</c:v>
                </c:pt>
                <c:pt idx="96">
                  <c:v>14.0736910956616</c:v>
                </c:pt>
                <c:pt idx="97">
                  <c:v>15.8209427728845</c:v>
                </c:pt>
                <c:pt idx="98">
                  <c:v>26.095838351044598</c:v>
                </c:pt>
                <c:pt idx="99">
                  <c:v>22.904958858261701</c:v>
                </c:pt>
                <c:pt idx="100">
                  <c:v>18.7314691712069</c:v>
                </c:pt>
                <c:pt idx="101">
                  <c:v>16.5930937013724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B0-4840-87F3-EC8353068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07400"/>
        <c:axId val="58109448"/>
      </c:scatterChart>
      <c:valAx>
        <c:axId val="5810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9448"/>
        <c:crossesAt val="0"/>
        <c:crossBetween val="midCat"/>
      </c:valAx>
      <c:valAx>
        <c:axId val="5810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038276465441819E-2"/>
                  <c:y val="-0.44025335374744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'Risk data'!$C$104:$C$259</c:f>
              <c:numCache>
                <c:formatCode>#,##0.00</c:formatCode>
                <c:ptCount val="156"/>
                <c:pt idx="0">
                  <c:v>0.63249802925816301</c:v>
                </c:pt>
                <c:pt idx="1">
                  <c:v>-8.3464586806895696E-2</c:v>
                </c:pt>
                <c:pt idx="2">
                  <c:v>0.10958121986981099</c:v>
                </c:pt>
                <c:pt idx="3">
                  <c:v>0.61025632590176004</c:v>
                </c:pt>
                <c:pt idx="4">
                  <c:v>0.22448821270299901</c:v>
                </c:pt>
                <c:pt idx="5">
                  <c:v>0.87790658723607395</c:v>
                </c:pt>
                <c:pt idx="6">
                  <c:v>0.95740177702651996</c:v>
                </c:pt>
                <c:pt idx="7">
                  <c:v>0.39367731525570199</c:v>
                </c:pt>
                <c:pt idx="8">
                  <c:v>0.85523655380796404</c:v>
                </c:pt>
                <c:pt idx="9">
                  <c:v>0.76600687125970002</c:v>
                </c:pt>
                <c:pt idx="10">
                  <c:v>-0.101268079041273</c:v>
                </c:pt>
                <c:pt idx="11">
                  <c:v>1.0426752957135701</c:v>
                </c:pt>
                <c:pt idx="12">
                  <c:v>0.35400445735735703</c:v>
                </c:pt>
                <c:pt idx="13">
                  <c:v>1.46341216531124E-3</c:v>
                </c:pt>
                <c:pt idx="14">
                  <c:v>0.66963701041645396</c:v>
                </c:pt>
                <c:pt idx="15">
                  <c:v>0.83066589944160396</c:v>
                </c:pt>
                <c:pt idx="16">
                  <c:v>-0.14759919006390201</c:v>
                </c:pt>
                <c:pt idx="17">
                  <c:v>0.58542991092511498</c:v>
                </c:pt>
                <c:pt idx="18">
                  <c:v>-3.5674693850797101E-3</c:v>
                </c:pt>
                <c:pt idx="19">
                  <c:v>0.51357459632597202</c:v>
                </c:pt>
                <c:pt idx="20">
                  <c:v>0.33846229943227701</c:v>
                </c:pt>
                <c:pt idx="21">
                  <c:v>8.1320583642299105E-2</c:v>
                </c:pt>
                <c:pt idx="22">
                  <c:v>0.21348131275023899</c:v>
                </c:pt>
                <c:pt idx="23">
                  <c:v>-5.7657502069887602E-2</c:v>
                </c:pt>
                <c:pt idx="24">
                  <c:v>0.326682224998671</c:v>
                </c:pt>
                <c:pt idx="25">
                  <c:v>0.33948382925031401</c:v>
                </c:pt>
                <c:pt idx="26">
                  <c:v>0.70883848539043903</c:v>
                </c:pt>
                <c:pt idx="27">
                  <c:v>0.240933024087676</c:v>
                </c:pt>
                <c:pt idx="28">
                  <c:v>0.30276908876801001</c:v>
                </c:pt>
                <c:pt idx="29">
                  <c:v>0.56556201525701899</c:v>
                </c:pt>
                <c:pt idx="30">
                  <c:v>0.28838560760867699</c:v>
                </c:pt>
                <c:pt idx="31">
                  <c:v>0.46123529788651402</c:v>
                </c:pt>
                <c:pt idx="32">
                  <c:v>9.2051694105189402E-2</c:v>
                </c:pt>
                <c:pt idx="33">
                  <c:v>0.44037670733599799</c:v>
                </c:pt>
                <c:pt idx="34">
                  <c:v>1.37724946192386</c:v>
                </c:pt>
                <c:pt idx="35">
                  <c:v>0.92016027351579499</c:v>
                </c:pt>
                <c:pt idx="36">
                  <c:v>0.70545660432462898</c:v>
                </c:pt>
                <c:pt idx="37">
                  <c:v>0.52979165558795505</c:v>
                </c:pt>
                <c:pt idx="38">
                  <c:v>7.5251085467664999E-2</c:v>
                </c:pt>
                <c:pt idx="39">
                  <c:v>0.247046524296721</c:v>
                </c:pt>
                <c:pt idx="40">
                  <c:v>0.20797613622778499</c:v>
                </c:pt>
                <c:pt idx="41">
                  <c:v>0.313551052951622</c:v>
                </c:pt>
                <c:pt idx="42">
                  <c:v>-8.5268079083678592E-3</c:v>
                </c:pt>
                <c:pt idx="43">
                  <c:v>0.41499029819404798</c:v>
                </c:pt>
                <c:pt idx="44">
                  <c:v>0.15397720124407199</c:v>
                </c:pt>
                <c:pt idx="45">
                  <c:v>-0.131897097103605</c:v>
                </c:pt>
                <c:pt idx="46">
                  <c:v>0.64569337356930701</c:v>
                </c:pt>
                <c:pt idx="47">
                  <c:v>-0.30574760663392903</c:v>
                </c:pt>
                <c:pt idx="48">
                  <c:v>-0.43806476804797001</c:v>
                </c:pt>
                <c:pt idx="49">
                  <c:v>-8.4377745853784505E-2</c:v>
                </c:pt>
                <c:pt idx="50">
                  <c:v>8.4193114684334602E-2</c:v>
                </c:pt>
                <c:pt idx="51">
                  <c:v>6.0377031474885101E-2</c:v>
                </c:pt>
                <c:pt idx="52">
                  <c:v>0.38981745521361699</c:v>
                </c:pt>
                <c:pt idx="53">
                  <c:v>0.19280393236975801</c:v>
                </c:pt>
                <c:pt idx="54">
                  <c:v>-3.7162446948098699E-2</c:v>
                </c:pt>
                <c:pt idx="55">
                  <c:v>0.594738041962252</c:v>
                </c:pt>
                <c:pt idx="56">
                  <c:v>0.41623100039593303</c:v>
                </c:pt>
                <c:pt idx="57">
                  <c:v>0.29900870454367301</c:v>
                </c:pt>
                <c:pt idx="58">
                  <c:v>0.63670243795780401</c:v>
                </c:pt>
                <c:pt idx="59">
                  <c:v>0.37405159888451101</c:v>
                </c:pt>
                <c:pt idx="60">
                  <c:v>0.61502217904657996</c:v>
                </c:pt>
                <c:pt idx="61">
                  <c:v>-0.62167315294369396</c:v>
                </c:pt>
                <c:pt idx="62">
                  <c:v>0.236846513429808</c:v>
                </c:pt>
                <c:pt idx="63">
                  <c:v>0.25676475534809301</c:v>
                </c:pt>
                <c:pt idx="64">
                  <c:v>0.33635758452127701</c:v>
                </c:pt>
                <c:pt idx="65">
                  <c:v>0.408061605233563</c:v>
                </c:pt>
                <c:pt idx="66">
                  <c:v>9.6406722107987994E-2</c:v>
                </c:pt>
                <c:pt idx="67">
                  <c:v>1.0053671081159801</c:v>
                </c:pt>
                <c:pt idx="68">
                  <c:v>0.33726958227419701</c:v>
                </c:pt>
                <c:pt idx="69">
                  <c:v>5.2278103361010603E-2</c:v>
                </c:pt>
                <c:pt idx="70">
                  <c:v>0.21804854949395</c:v>
                </c:pt>
                <c:pt idx="71">
                  <c:v>0.73226303311608898</c:v>
                </c:pt>
                <c:pt idx="72">
                  <c:v>0.51434064856692396</c:v>
                </c:pt>
                <c:pt idx="73">
                  <c:v>0.92126104830179101</c:v>
                </c:pt>
                <c:pt idx="74">
                  <c:v>-0.131359794400352</c:v>
                </c:pt>
                <c:pt idx="75">
                  <c:v>-0.300590722896736</c:v>
                </c:pt>
                <c:pt idx="76">
                  <c:v>-7.6594156984448797E-2</c:v>
                </c:pt>
                <c:pt idx="77">
                  <c:v>0.33712501717309701</c:v>
                </c:pt>
                <c:pt idx="78">
                  <c:v>-0.27818491664953099</c:v>
                </c:pt>
                <c:pt idx="79">
                  <c:v>-8.1121871127130193E-2</c:v>
                </c:pt>
                <c:pt idx="80">
                  <c:v>0.71678523217059598</c:v>
                </c:pt>
                <c:pt idx="81">
                  <c:v>0.27304076934833799</c:v>
                </c:pt>
                <c:pt idx="82">
                  <c:v>0.14700603673406701</c:v>
                </c:pt>
                <c:pt idx="83">
                  <c:v>2.4546237931302999</c:v>
                </c:pt>
                <c:pt idx="84">
                  <c:v>-1.9833044078443999E-2</c:v>
                </c:pt>
                <c:pt idx="85">
                  <c:v>4.3900111375733799E-3</c:v>
                </c:pt>
                <c:pt idx="86">
                  <c:v>0.396939893854862</c:v>
                </c:pt>
                <c:pt idx="87">
                  <c:v>0.28053639101275701</c:v>
                </c:pt>
                <c:pt idx="88">
                  <c:v>0.106710053013192</c:v>
                </c:pt>
                <c:pt idx="89">
                  <c:v>0.94979087349541302</c:v>
                </c:pt>
                <c:pt idx="90">
                  <c:v>0.531751985663098</c:v>
                </c:pt>
                <c:pt idx="91">
                  <c:v>0.42966801927979398</c:v>
                </c:pt>
                <c:pt idx="92">
                  <c:v>5.1979728857206198E-2</c:v>
                </c:pt>
                <c:pt idx="93">
                  <c:v>-0.31599420772458903</c:v>
                </c:pt>
                <c:pt idx="94">
                  <c:v>-0.15048420566441501</c:v>
                </c:pt>
                <c:pt idx="95">
                  <c:v>-1.17770501565325</c:v>
                </c:pt>
                <c:pt idx="96">
                  <c:v>0.13436025875570601</c:v>
                </c:pt>
                <c:pt idx="97">
                  <c:v>-0.264715567523022</c:v>
                </c:pt>
                <c:pt idx="98">
                  <c:v>-0.26350055060421601</c:v>
                </c:pt>
                <c:pt idx="99">
                  <c:v>-0.18467543858258101</c:v>
                </c:pt>
                <c:pt idx="100">
                  <c:v>1.25261869180659</c:v>
                </c:pt>
                <c:pt idx="101">
                  <c:v>0.59396800668548799</c:v>
                </c:pt>
                <c:pt idx="102">
                  <c:v>-0.51218960294111304</c:v>
                </c:pt>
                <c:pt idx="103">
                  <c:v>1.9479669961940799E-2</c:v>
                </c:pt>
                <c:pt idx="104">
                  <c:v>0.11049421125603499</c:v>
                </c:pt>
                <c:pt idx="105">
                  <c:v>0.89046827710672705</c:v>
                </c:pt>
                <c:pt idx="106">
                  <c:v>0.35670076418289998</c:v>
                </c:pt>
                <c:pt idx="107">
                  <c:v>0.47934711726793</c:v>
                </c:pt>
                <c:pt idx="108">
                  <c:v>0.51378164570525098</c:v>
                </c:pt>
                <c:pt idx="109">
                  <c:v>1.03680602968434</c:v>
                </c:pt>
                <c:pt idx="110">
                  <c:v>1.17909281463938</c:v>
                </c:pt>
                <c:pt idx="111">
                  <c:v>0.63968974535451295</c:v>
                </c:pt>
                <c:pt idx="112">
                  <c:v>1.04861854576491</c:v>
                </c:pt>
                <c:pt idx="113">
                  <c:v>0.59529208058148397</c:v>
                </c:pt>
                <c:pt idx="114">
                  <c:v>-9.9571475838973203E-2</c:v>
                </c:pt>
                <c:pt idx="115">
                  <c:v>0.32661705392039397</c:v>
                </c:pt>
                <c:pt idx="116">
                  <c:v>0.49381164344207801</c:v>
                </c:pt>
                <c:pt idx="117">
                  <c:v>0.87289684095234998</c:v>
                </c:pt>
                <c:pt idx="118">
                  <c:v>-0.107626264632413</c:v>
                </c:pt>
                <c:pt idx="119">
                  <c:v>0.41685710100337198</c:v>
                </c:pt>
                <c:pt idx="120">
                  <c:v>1.1881015484058499</c:v>
                </c:pt>
                <c:pt idx="121">
                  <c:v>-0.15799046980238801</c:v>
                </c:pt>
                <c:pt idx="122">
                  <c:v>0.44380853592729003</c:v>
                </c:pt>
                <c:pt idx="123">
                  <c:v>-0.12755827985894899</c:v>
                </c:pt>
                <c:pt idx="124">
                  <c:v>0.67799795607841096</c:v>
                </c:pt>
                <c:pt idx="125">
                  <c:v>0.40567596458947602</c:v>
                </c:pt>
                <c:pt idx="126">
                  <c:v>0.68317802583471798</c:v>
                </c:pt>
                <c:pt idx="127">
                  <c:v>-1.94622143848583E-2</c:v>
                </c:pt>
                <c:pt idx="128">
                  <c:v>0.86193189695470995</c:v>
                </c:pt>
                <c:pt idx="129">
                  <c:v>0.53240488872352498</c:v>
                </c:pt>
                <c:pt idx="130">
                  <c:v>-1.2483298870155199</c:v>
                </c:pt>
                <c:pt idx="131">
                  <c:v>2.3091071280656399E-2</c:v>
                </c:pt>
                <c:pt idx="132">
                  <c:v>-0.27081042840420499</c:v>
                </c:pt>
                <c:pt idx="133">
                  <c:v>0.80585800051454604</c:v>
                </c:pt>
                <c:pt idx="134">
                  <c:v>0.144384438670698</c:v>
                </c:pt>
                <c:pt idx="135">
                  <c:v>0.58370121130123997</c:v>
                </c:pt>
                <c:pt idx="136">
                  <c:v>5.9529508699067001E-4</c:v>
                </c:pt>
                <c:pt idx="137">
                  <c:v>0.23793491444913001</c:v>
                </c:pt>
                <c:pt idx="138">
                  <c:v>0.65983463156942102</c:v>
                </c:pt>
                <c:pt idx="139">
                  <c:v>-0.102415083375126</c:v>
                </c:pt>
                <c:pt idx="140">
                  <c:v>-0.62732696467156901</c:v>
                </c:pt>
                <c:pt idx="141">
                  <c:v>-0.15445261887959399</c:v>
                </c:pt>
                <c:pt idx="142">
                  <c:v>1.1754494672703399</c:v>
                </c:pt>
                <c:pt idx="143">
                  <c:v>0.62515355674959505</c:v>
                </c:pt>
                <c:pt idx="144">
                  <c:v>0.71127926731867397</c:v>
                </c:pt>
                <c:pt idx="145">
                  <c:v>-6.4713791898678499E-2</c:v>
                </c:pt>
                <c:pt idx="146">
                  <c:v>-0.920265051691318</c:v>
                </c:pt>
                <c:pt idx="147">
                  <c:v>1.5347628161996201</c:v>
                </c:pt>
                <c:pt idx="148">
                  <c:v>-8.6674078563185195E-2</c:v>
                </c:pt>
                <c:pt idx="149">
                  <c:v>-0.73147132423226802</c:v>
                </c:pt>
                <c:pt idx="150">
                  <c:v>0.77663195181918099</c:v>
                </c:pt>
                <c:pt idx="151">
                  <c:v>8.10184066418808E-2</c:v>
                </c:pt>
                <c:pt idx="152">
                  <c:v>0.42174494340538199</c:v>
                </c:pt>
                <c:pt idx="153">
                  <c:v>0.46846819562111702</c:v>
                </c:pt>
                <c:pt idx="154">
                  <c:v>0.56255205400392005</c:v>
                </c:pt>
                <c:pt idx="155">
                  <c:v>1.18112539720438</c:v>
                </c:pt>
              </c:numCache>
            </c:numRef>
          </c:xVal>
          <c:yVal>
            <c:numRef>
              <c:f>'Risk data'!$D$104:$D$259</c:f>
              <c:numCache>
                <c:formatCode>#,##0.0</c:formatCode>
                <c:ptCount val="156"/>
                <c:pt idx="0">
                  <c:v>33.512003735282697</c:v>
                </c:pt>
                <c:pt idx="1">
                  <c:v>97.587909906054193</c:v>
                </c:pt>
                <c:pt idx="2">
                  <c:v>17.7411619638434</c:v>
                </c:pt>
                <c:pt idx="3">
                  <c:v>21.045267864227899</c:v>
                </c:pt>
                <c:pt idx="4">
                  <c:v>21.964662005319099</c:v>
                </c:pt>
                <c:pt idx="5">
                  <c:v>26.343275193087599</c:v>
                </c:pt>
                <c:pt idx="6">
                  <c:v>24.779043400209702</c:v>
                </c:pt>
                <c:pt idx="7">
                  <c:v>24.724090341646399</c:v>
                </c:pt>
                <c:pt idx="8">
                  <c:v>23.1961795455241</c:v>
                </c:pt>
                <c:pt idx="9">
                  <c:v>41.275626237810698</c:v>
                </c:pt>
                <c:pt idx="10">
                  <c:v>21.739686189970399</c:v>
                </c:pt>
                <c:pt idx="11">
                  <c:v>38.205397566726198</c:v>
                </c:pt>
                <c:pt idx="12">
                  <c:v>29.487280463531899</c:v>
                </c:pt>
                <c:pt idx="13">
                  <c:v>24.318446968144599</c:v>
                </c:pt>
                <c:pt idx="14">
                  <c:v>20.537849381161902</c:v>
                </c:pt>
                <c:pt idx="15">
                  <c:v>21.085311210048399</c:v>
                </c:pt>
                <c:pt idx="16">
                  <c:v>19.6091682129513</c:v>
                </c:pt>
                <c:pt idx="17">
                  <c:v>19.002558929597999</c:v>
                </c:pt>
                <c:pt idx="18">
                  <c:v>21.739049094589401</c:v>
                </c:pt>
                <c:pt idx="19">
                  <c:v>21.734321875418299</c:v>
                </c:pt>
                <c:pt idx="20">
                  <c:v>21.274836816220699</c:v>
                </c:pt>
                <c:pt idx="21">
                  <c:v>18.861545246427699</c:v>
                </c:pt>
                <c:pt idx="22">
                  <c:v>18.293287500097399</c:v>
                </c:pt>
                <c:pt idx="23">
                  <c:v>25.864162564212801</c:v>
                </c:pt>
                <c:pt idx="24">
                  <c:v>49.455734989326203</c:v>
                </c:pt>
                <c:pt idx="25">
                  <c:v>21.860291368069699</c:v>
                </c:pt>
                <c:pt idx="26">
                  <c:v>19.581706420760302</c:v>
                </c:pt>
                <c:pt idx="27">
                  <c:v>32.148464889391803</c:v>
                </c:pt>
                <c:pt idx="28">
                  <c:v>21.6275228614201</c:v>
                </c:pt>
                <c:pt idx="29">
                  <c:v>21.710965425990601</c:v>
                </c:pt>
                <c:pt idx="30">
                  <c:v>20.887941104812501</c:v>
                </c:pt>
                <c:pt idx="31">
                  <c:v>36.3060148017627</c:v>
                </c:pt>
                <c:pt idx="32">
                  <c:v>14.3566049736224</c:v>
                </c:pt>
                <c:pt idx="33">
                  <c:v>19.879812276858701</c:v>
                </c:pt>
                <c:pt idx="34">
                  <c:v>47.917592316437897</c:v>
                </c:pt>
                <c:pt idx="35">
                  <c:v>35.144346030282101</c:v>
                </c:pt>
                <c:pt idx="36">
                  <c:v>30.027704385722</c:v>
                </c:pt>
                <c:pt idx="37">
                  <c:v>41.085837664863597</c:v>
                </c:pt>
                <c:pt idx="38">
                  <c:v>16.739483241315899</c:v>
                </c:pt>
                <c:pt idx="39">
                  <c:v>13.420406696932</c:v>
                </c:pt>
                <c:pt idx="40">
                  <c:v>18.8441719527532</c:v>
                </c:pt>
                <c:pt idx="41">
                  <c:v>16.172248198271099</c:v>
                </c:pt>
                <c:pt idx="42">
                  <c:v>13.2958823723632</c:v>
                </c:pt>
                <c:pt idx="43">
                  <c:v>12.482459513537499</c:v>
                </c:pt>
                <c:pt idx="44">
                  <c:v>13.807887653605</c:v>
                </c:pt>
                <c:pt idx="45">
                  <c:v>15.2955383252462</c:v>
                </c:pt>
                <c:pt idx="46">
                  <c:v>38.570419631287798</c:v>
                </c:pt>
                <c:pt idx="47">
                  <c:v>21.483086121288199</c:v>
                </c:pt>
                <c:pt idx="48">
                  <c:v>22.163506870785401</c:v>
                </c:pt>
                <c:pt idx="49">
                  <c:v>15.136219462949899</c:v>
                </c:pt>
                <c:pt idx="50">
                  <c:v>14.645022500606199</c:v>
                </c:pt>
                <c:pt idx="51">
                  <c:v>15.9154466088292</c:v>
                </c:pt>
                <c:pt idx="52">
                  <c:v>18.298894504011699</c:v>
                </c:pt>
                <c:pt idx="53">
                  <c:v>17.223572595518199</c:v>
                </c:pt>
                <c:pt idx="54">
                  <c:v>21.213508841167901</c:v>
                </c:pt>
                <c:pt idx="55">
                  <c:v>54.180389141332498</c:v>
                </c:pt>
                <c:pt idx="56">
                  <c:v>30.790418763420899</c:v>
                </c:pt>
                <c:pt idx="57">
                  <c:v>18.619255547075401</c:v>
                </c:pt>
                <c:pt idx="58">
                  <c:v>24.3196863423175</c:v>
                </c:pt>
                <c:pt idx="59">
                  <c:v>21.572050028971098</c:v>
                </c:pt>
                <c:pt idx="60">
                  <c:v>44.053698000135299</c:v>
                </c:pt>
                <c:pt idx="61">
                  <c:v>29.469926391857101</c:v>
                </c:pt>
                <c:pt idx="62">
                  <c:v>34.2801051870156</c:v>
                </c:pt>
                <c:pt idx="63">
                  <c:v>62.064886879594802</c:v>
                </c:pt>
                <c:pt idx="64">
                  <c:v>42.369897665584901</c:v>
                </c:pt>
                <c:pt idx="65">
                  <c:v>44.561240175732699</c:v>
                </c:pt>
                <c:pt idx="66">
                  <c:v>35.424090269620102</c:v>
                </c:pt>
                <c:pt idx="67">
                  <c:v>29.7398176128324</c:v>
                </c:pt>
                <c:pt idx="68">
                  <c:v>48.730460248934897</c:v>
                </c:pt>
                <c:pt idx="69">
                  <c:v>30.756309613866101</c:v>
                </c:pt>
                <c:pt idx="70">
                  <c:v>25.716085148919198</c:v>
                </c:pt>
                <c:pt idx="71">
                  <c:v>33.069461881287602</c:v>
                </c:pt>
                <c:pt idx="72">
                  <c:v>41.3572675338702</c:v>
                </c:pt>
                <c:pt idx="73">
                  <c:v>40.4842971538584</c:v>
                </c:pt>
                <c:pt idx="74">
                  <c:v>47.369756003293801</c:v>
                </c:pt>
                <c:pt idx="75">
                  <c:v>44.383716071957103</c:v>
                </c:pt>
                <c:pt idx="76">
                  <c:v>21.730170241780101</c:v>
                </c:pt>
                <c:pt idx="77">
                  <c:v>21.040617207552302</c:v>
                </c:pt>
                <c:pt idx="78">
                  <c:v>37.646980690069</c:v>
                </c:pt>
                <c:pt idx="79">
                  <c:v>22.0175990258683</c:v>
                </c:pt>
                <c:pt idx="80">
                  <c:v>51.636449416324197</c:v>
                </c:pt>
                <c:pt idx="81">
                  <c:v>20.505192352105599</c:v>
                </c:pt>
                <c:pt idx="82">
                  <c:v>50.331733067280901</c:v>
                </c:pt>
                <c:pt idx="83">
                  <c:v>68.147751629235003</c:v>
                </c:pt>
                <c:pt idx="84">
                  <c:v>27.2731908033313</c:v>
                </c:pt>
                <c:pt idx="85">
                  <c:v>27.955655446369398</c:v>
                </c:pt>
                <c:pt idx="86">
                  <c:v>30.036537590681402</c:v>
                </c:pt>
                <c:pt idx="87">
                  <c:v>23.715280261062698</c:v>
                </c:pt>
                <c:pt idx="88">
                  <c:v>22.859769077191899</c:v>
                </c:pt>
                <c:pt idx="89">
                  <c:v>28.067460191471401</c:v>
                </c:pt>
                <c:pt idx="90">
                  <c:v>17.046904520442201</c:v>
                </c:pt>
                <c:pt idx="91">
                  <c:v>20.518188046040699</c:v>
                </c:pt>
                <c:pt idx="92">
                  <c:v>19.211488989723801</c:v>
                </c:pt>
                <c:pt idx="93">
                  <c:v>50.110619535190501</c:v>
                </c:pt>
                <c:pt idx="94">
                  <c:v>45.147910550344299</c:v>
                </c:pt>
                <c:pt idx="95">
                  <c:v>45.973574844873397</c:v>
                </c:pt>
                <c:pt idx="96">
                  <c:v>32.850371016249198</c:v>
                </c:pt>
                <c:pt idx="97">
                  <c:v>31.958283703459099</c:v>
                </c:pt>
                <c:pt idx="98">
                  <c:v>19.7847721389825</c:v>
                </c:pt>
                <c:pt idx="99">
                  <c:v>35.561277843660797</c:v>
                </c:pt>
                <c:pt idx="100">
                  <c:v>38.232400364940801</c:v>
                </c:pt>
                <c:pt idx="101">
                  <c:v>32.631403850766098</c:v>
                </c:pt>
                <c:pt idx="102">
                  <c:v>86.615335682737097</c:v>
                </c:pt>
                <c:pt idx="103">
                  <c:v>24.516671725957998</c:v>
                </c:pt>
                <c:pt idx="104">
                  <c:v>34.571781007837501</c:v>
                </c:pt>
                <c:pt idx="105">
                  <c:v>60.371627166298502</c:v>
                </c:pt>
                <c:pt idx="106">
                  <c:v>23.259278007599999</c:v>
                </c:pt>
                <c:pt idx="107">
                  <c:v>35.952343144467903</c:v>
                </c:pt>
                <c:pt idx="108">
                  <c:v>14.6714715470874</c:v>
                </c:pt>
                <c:pt idx="109">
                  <c:v>58.477985903489397</c:v>
                </c:pt>
                <c:pt idx="110">
                  <c:v>66.299341333194704</c:v>
                </c:pt>
                <c:pt idx="111">
                  <c:v>44.176006963503497</c:v>
                </c:pt>
                <c:pt idx="112">
                  <c:v>54.065764874143802</c:v>
                </c:pt>
                <c:pt idx="113">
                  <c:v>46.037528060342801</c:v>
                </c:pt>
                <c:pt idx="114">
                  <c:v>40.2539805512519</c:v>
                </c:pt>
                <c:pt idx="115">
                  <c:v>38.155681939339402</c:v>
                </c:pt>
                <c:pt idx="116">
                  <c:v>39.2534772672117</c:v>
                </c:pt>
                <c:pt idx="117">
                  <c:v>33.967282196105202</c:v>
                </c:pt>
                <c:pt idx="118">
                  <c:v>50.4950839336882</c:v>
                </c:pt>
                <c:pt idx="119">
                  <c:v>32.394851654450598</c:v>
                </c:pt>
                <c:pt idx="120">
                  <c:v>60.416318017890497</c:v>
                </c:pt>
                <c:pt idx="121">
                  <c:v>43.435182076272298</c:v>
                </c:pt>
                <c:pt idx="122">
                  <c:v>47.699891896786703</c:v>
                </c:pt>
                <c:pt idx="123">
                  <c:v>31.078605160723701</c:v>
                </c:pt>
                <c:pt idx="124">
                  <c:v>62.408073295984202</c:v>
                </c:pt>
                <c:pt idx="125">
                  <c:v>42.926364525620599</c:v>
                </c:pt>
                <c:pt idx="126">
                  <c:v>61.073442045176101</c:v>
                </c:pt>
                <c:pt idx="127">
                  <c:v>35.499129270493</c:v>
                </c:pt>
                <c:pt idx="128">
                  <c:v>94.521088256042304</c:v>
                </c:pt>
                <c:pt idx="129">
                  <c:v>43.396652261401002</c:v>
                </c:pt>
                <c:pt idx="130">
                  <c:v>69.375592278744094</c:v>
                </c:pt>
                <c:pt idx="131">
                  <c:v>27.880003730985401</c:v>
                </c:pt>
                <c:pt idx="132">
                  <c:v>20.9116523965222</c:v>
                </c:pt>
                <c:pt idx="133">
                  <c:v>12.273490665962299</c:v>
                </c:pt>
                <c:pt idx="134">
                  <c:v>15.819741308464</c:v>
                </c:pt>
                <c:pt idx="135">
                  <c:v>17.787888043827301</c:v>
                </c:pt>
                <c:pt idx="136">
                  <c:v>18.8957882773298</c:v>
                </c:pt>
                <c:pt idx="137">
                  <c:v>17.355579737705199</c:v>
                </c:pt>
                <c:pt idx="138">
                  <c:v>53.3664050506422</c:v>
                </c:pt>
                <c:pt idx="139">
                  <c:v>37.746739191081602</c:v>
                </c:pt>
                <c:pt idx="140">
                  <c:v>57.923657030580401</c:v>
                </c:pt>
                <c:pt idx="141">
                  <c:v>27.924588329654501</c:v>
                </c:pt>
                <c:pt idx="142">
                  <c:v>44.176992390148499</c:v>
                </c:pt>
                <c:pt idx="143">
                  <c:v>25.1135133409452</c:v>
                </c:pt>
                <c:pt idx="144">
                  <c:v>38.883816685955502</c:v>
                </c:pt>
                <c:pt idx="145">
                  <c:v>26.480379775878301</c:v>
                </c:pt>
                <c:pt idx="146">
                  <c:v>31.504658323426</c:v>
                </c:pt>
                <c:pt idx="147">
                  <c:v>94.797997513938995</c:v>
                </c:pt>
                <c:pt idx="148">
                  <c:v>42.023514271793303</c:v>
                </c:pt>
                <c:pt idx="149">
                  <c:v>57.050536895335703</c:v>
                </c:pt>
                <c:pt idx="150">
                  <c:v>24.9924736618255</c:v>
                </c:pt>
                <c:pt idx="151">
                  <c:v>27.773665229952499</c:v>
                </c:pt>
                <c:pt idx="152">
                  <c:v>40.230111041229897</c:v>
                </c:pt>
                <c:pt idx="153">
                  <c:v>29.9196095314338</c:v>
                </c:pt>
                <c:pt idx="154">
                  <c:v>46.011866772703797</c:v>
                </c:pt>
                <c:pt idx="155">
                  <c:v>50.860521370051998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1-4EE5-A94D-A78141EB5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02759"/>
        <c:axId val="481808903"/>
      </c:scatterChart>
      <c:valAx>
        <c:axId val="481802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08903"/>
        <c:crosses val="autoZero"/>
        <c:crossBetween val="midCat"/>
      </c:valAx>
      <c:valAx>
        <c:axId val="4818089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481802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[Lecture 4 Data 2024S 1.xlsx]Sheet4!PivotTable2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Sheet4!$A$3:$A$8</c:f>
              <c:strCache>
                <c:ptCount val="5"/>
                <c:pt idx="0">
                  <c:v>J200 Large Caps</c:v>
                </c:pt>
                <c:pt idx="1">
                  <c:v>J201 Mid Caps</c:v>
                </c:pt>
                <c:pt idx="2">
                  <c:v>J202 Small Caps</c:v>
                </c:pt>
                <c:pt idx="3">
                  <c:v>J204 Fledging</c:v>
                </c:pt>
                <c:pt idx="4">
                  <c:v>J232 Altx</c:v>
                </c:pt>
              </c:strCache>
            </c:strRef>
          </c:cat>
          <c:val>
            <c:numRef>
              <c:f>Sheet4!$B$3:$B$8</c:f>
              <c:numCache>
                <c:formatCode>General</c:formatCode>
                <c:ptCount val="5"/>
                <c:pt idx="0">
                  <c:v>42</c:v>
                </c:pt>
                <c:pt idx="1">
                  <c:v>60</c:v>
                </c:pt>
                <c:pt idx="2">
                  <c:v>60</c:v>
                </c:pt>
                <c:pt idx="3">
                  <c:v>96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7-404E-9F04-CA62893BD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7202567"/>
        <c:axId val="1387204615"/>
      </c:barChart>
      <c:catAx>
        <c:axId val="1387202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204615"/>
        <c:crosses val="autoZero"/>
        <c:auto val="1"/>
        <c:lblAlgn val="ctr"/>
        <c:lblOffset val="100"/>
        <c:noMultiLvlLbl val="0"/>
      </c:catAx>
      <c:valAx>
        <c:axId val="1387204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202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[Lecture 4 Data 2024S 1.xlsx]Sheet4!PivotTable2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DB-4510-AA41-AB5A618182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DB-4510-AA41-AB5A618182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DB-4510-AA41-AB5A618182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DB-4510-AA41-AB5A618182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BDB-4510-AA41-AB5A618182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Sheet4!$A$3:$A$8</c:f>
              <c:strCache>
                <c:ptCount val="5"/>
                <c:pt idx="0">
                  <c:v>J200 Large Caps</c:v>
                </c:pt>
                <c:pt idx="1">
                  <c:v>J201 Mid Caps</c:v>
                </c:pt>
                <c:pt idx="2">
                  <c:v>J202 Small Caps</c:v>
                </c:pt>
                <c:pt idx="3">
                  <c:v>J204 Fledging</c:v>
                </c:pt>
                <c:pt idx="4">
                  <c:v>J232 Altx</c:v>
                </c:pt>
              </c:strCache>
            </c:strRef>
          </c:cat>
          <c:val>
            <c:numRef>
              <c:f>Sheet4!$B$3:$B$8</c:f>
              <c:numCache>
                <c:formatCode>General</c:formatCode>
                <c:ptCount val="5"/>
                <c:pt idx="0">
                  <c:v>42</c:v>
                </c:pt>
                <c:pt idx="1">
                  <c:v>60</c:v>
                </c:pt>
                <c:pt idx="2">
                  <c:v>60</c:v>
                </c:pt>
                <c:pt idx="3">
                  <c:v>96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2-4EC9-8E3E-A2B99FBBF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180975</xdr:rowOff>
    </xdr:from>
    <xdr:to>
      <xdr:col>14</xdr:col>
      <xdr:colOff>333375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B5865-0DE8-035D-B943-2A424D4EB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46</xdr:row>
      <xdr:rowOff>28575</xdr:rowOff>
    </xdr:from>
    <xdr:to>
      <xdr:col>13</xdr:col>
      <xdr:colOff>419100</xdr:colOff>
      <xdr:row>60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923244-339E-EF33-7FBD-4DB1F6EC01F1}"/>
            </a:ext>
            <a:ext uri="{147F2762-F138-4A5C-976F-8EAC2B608ADB}">
              <a16:predDERef xmlns:a16="http://schemas.microsoft.com/office/drawing/2014/main" pred="{439B5865-0DE8-035D-B943-2A424D4EB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15</xdr:row>
      <xdr:rowOff>142875</xdr:rowOff>
    </xdr:from>
    <xdr:to>
      <xdr:col>3</xdr:col>
      <xdr:colOff>542925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91FE9-6FEA-6F10-4726-A5977BDD2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31</xdr:row>
      <xdr:rowOff>152400</xdr:rowOff>
    </xdr:from>
    <xdr:to>
      <xdr:col>3</xdr:col>
      <xdr:colOff>400050</xdr:colOff>
      <xdr:row>46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7C626D-21EB-C6AD-D4DC-CC4A600A2ACE}"/>
            </a:ext>
            <a:ext uri="{147F2762-F138-4A5C-976F-8EAC2B608ADB}">
              <a16:predDERef xmlns:a16="http://schemas.microsoft.com/office/drawing/2014/main" pred="{82291FE9-6FEA-6F10-4726-A5977BDD2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3.942289699073" createdVersion="8" refreshedVersion="8" minRefreshableVersion="3" recordCount="280" xr:uid="{27545686-7F42-4849-BDB3-AC4CB2797601}">
  <cacheSource type="worksheet">
    <worksheetSource ref="A1:F281" sheet="Risk data"/>
  </cacheSource>
  <cacheFields count="6">
    <cacheField name="Large, Mid, Small" numFmtId="0">
      <sharedItems count="5">
        <s v="J200 Large Caps"/>
        <s v="J201 Mid Caps"/>
        <s v="J202 Small Caps"/>
        <s v="J204 Fledging"/>
        <s v="J232 Altx"/>
      </sharedItems>
    </cacheField>
    <cacheField name="Security" numFmtId="0">
      <sharedItems/>
    </cacheField>
    <cacheField name="Beta" numFmtId="4">
      <sharedItems containsSemiMixedTypes="0" containsString="0" containsNumber="1" minValue="-1.97759604569659" maxValue="2.53761877839931"/>
    </cacheField>
    <cacheField name=" Total risk" numFmtId="165">
      <sharedItems containsSemiMixedTypes="0" containsString="0" containsNumber="1" minValue="7.3545947228229398" maxValue="106.837050785071"/>
    </cacheField>
    <cacheField name=" Unique Risk" numFmtId="165">
      <sharedItems containsSemiMixedTypes="0" containsString="0" containsNumber="1" minValue="7.2813287889010203" maxValue="103.369173431166"/>
    </cacheField>
    <cacheField name="R2" numFmtId="9">
      <sharedItems containsSemiMixedTypes="0" containsString="0" containsNumber="1" minValue="0" maxValue="0.74437245756093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">
  <r>
    <x v="0"/>
    <s v="Barclays Africa Group Limited"/>
    <n v="0.92580643400267504"/>
    <n v="19.494603092325999"/>
    <n v="15.668694784250301"/>
    <n v="0.34541680263673302"/>
  </r>
  <r>
    <x v="0"/>
    <s v="Firstrand Limited"/>
    <n v="1.0291240989669099"/>
    <n v="18.929978204806201"/>
    <n v="13.926899600967801"/>
    <n v="0.45167558422652998"/>
  </r>
  <r>
    <x v="0"/>
    <s v="Nedbank Group."/>
    <n v="0.74136427546598904"/>
    <n v="18.379677902452102"/>
    <n v="15.810937551255901"/>
    <n v="0.24930886343929101"/>
  </r>
  <r>
    <x v="0"/>
    <s v="RMB Holdings"/>
    <n v="0.94097109062645801"/>
    <n v="19.4810021294523"/>
    <n v="15.516173869009499"/>
    <n v="0.35451479169584499"/>
  </r>
  <r>
    <x v="0"/>
    <s v="Standard Bank Group"/>
    <n v="0.75460318641346003"/>
    <n v="17.227177208392"/>
    <n v="14.3759656059996"/>
    <n v="0.29241642147022801"/>
  </r>
  <r>
    <x v="0"/>
    <s v="SABMiller"/>
    <n v="0.85215224582757898"/>
    <n v="17.098805735603701"/>
    <n v="13.3749045577507"/>
    <n v="0.37610429966304498"/>
  </r>
  <r>
    <x v="0"/>
    <s v="Reinet Investments SCA"/>
    <n v="0.73500644038130603"/>
    <n v="18.1073293340982"/>
    <n v="15.5440804263015"/>
    <n v="0.23987929423198401"/>
  </r>
  <r>
    <x v="0"/>
    <s v="Investec Ltd"/>
    <n v="1.23463229615981"/>
    <n v="21.235794211174799"/>
    <n v="14.6775702532625"/>
    <n v="0.51438791719464605"/>
  </r>
  <r>
    <x v="0"/>
    <s v="Investec PLC"/>
    <n v="1.2167531714705999"/>
    <n v="21.2943519740172"/>
    <n v="14.981194333756999"/>
    <n v="0.496157428036619"/>
  </r>
  <r>
    <x v="0"/>
    <s v="Shoprite"/>
    <n v="0.28935620345020602"/>
    <n v="23.749987360402699"/>
    <n v="23.2850487292772"/>
    <n v="1.97537782221072E-2"/>
  </r>
  <r>
    <x v="0"/>
    <s v="Tiger Brands"/>
    <n v="0.57981194011596504"/>
    <n v="18.372578630842298"/>
    <n v="16.782702435088101"/>
    <n v="0.15133493351342001"/>
  </r>
  <r>
    <x v="0"/>
    <s v="Mondi Limited"/>
    <n v="1.18972632524017"/>
    <n v="25.553787550595001"/>
    <n v="20.7454137567481"/>
    <n v="0.329788223378426"/>
  </r>
  <r>
    <x v="0"/>
    <s v="Mondi Plc"/>
    <n v="1.1971830504079899"/>
    <n v="25.500233088940998"/>
    <n v="20.616023492881201"/>
    <n v="0.33313642143844502"/>
  </r>
  <r>
    <x v="0"/>
    <s v="Bidvest Group"/>
    <n v="0.74952118678746704"/>
    <n v="15.159009472159299"/>
    <n v="11.9140931870889"/>
    <n v="0.367724109977351"/>
  </r>
  <r>
    <x v="0"/>
    <s v="Remgro"/>
    <n v="0.82190895774345696"/>
    <n v="15.1430755040922"/>
    <n v="11.15592239872"/>
    <n v="0.44981727279908501"/>
  </r>
  <r>
    <x v="0"/>
    <s v="Mr Price Group"/>
    <n v="0.695218836124044"/>
    <n v="24.589150760159999"/>
    <n v="22.853499358451799"/>
    <n v="0.119076346984297"/>
  </r>
  <r>
    <x v="0"/>
    <s v="Woolworths Holdings"/>
    <n v="1.05308400625219"/>
    <n v="24.527314027002902"/>
    <n v="20.632004592288201"/>
    <n v="0.27736714365676501"/>
  </r>
  <r>
    <x v="0"/>
    <s v="Life Healthcare Group Holdings"/>
    <n v="-0.104332079332835"/>
    <n v="19.138433101217899"/>
    <n v="18.9096212446509"/>
    <n v="2.3553056135817698E-3"/>
  </r>
  <r>
    <x v="0"/>
    <s v="Medi-Clinicrp"/>
    <n v="0.41678082075748502"/>
    <n v="17.936564144443398"/>
    <n v="17.040956214725998"/>
    <n v="8.4665901117925199E-2"/>
  </r>
  <r>
    <x v="0"/>
    <s v="Steinhoff International Holdings"/>
    <n v="1.2729600082778301"/>
    <n v="23.310908132620501"/>
    <n v="17.086337847599602"/>
    <n v="0.45298526236865899"/>
  </r>
  <r>
    <x v="0"/>
    <s v="Kumba Iron Ore"/>
    <n v="0.995229920776455"/>
    <n v="27.0409965177709"/>
    <n v="23.893002831597201"/>
    <n v="0.20342605876746001"/>
  </r>
  <r>
    <x v="0"/>
    <s v="Imperial Holdings"/>
    <n v="0.92355893673952605"/>
    <n v="22.924448123892599"/>
    <n v="19.728071687304102"/>
    <n v="0.244507416321083"/>
  </r>
  <r>
    <x v="0"/>
    <s v="Discovery Holdings"/>
    <n v="0.45204963426384798"/>
    <n v="16.114561610019098"/>
    <n v="14.99334375045"/>
    <n v="0.11288111961158"/>
  </r>
  <r>
    <x v="0"/>
    <s v="Old Mutual Plc"/>
    <n v="0.889532927745874"/>
    <n v="20.503720726185001"/>
    <n v="17.1770242798518"/>
    <n v="0.280819307894279"/>
  </r>
  <r>
    <x v="0"/>
    <s v="Sanlam"/>
    <n v="0.84801497505240497"/>
    <n v="16.48775344964"/>
    <n v="12.639573443088601"/>
    <n v="0.39425614565592498"/>
  </r>
  <r>
    <x v="0"/>
    <s v="Naspers"/>
    <n v="1.5455115270575499"/>
    <n v="28.2316098656135"/>
    <n v="20.6487868888949"/>
    <n v="0.45360294871387902"/>
  </r>
  <r>
    <x v="0"/>
    <s v="Anglo American"/>
    <n v="1.66387116189052"/>
    <n v="28.631344721745201"/>
    <n v="19.796155266930398"/>
    <n v="0.50968142695251595"/>
  </r>
  <r>
    <x v="0"/>
    <s v="Anglo American Platinum"/>
    <n v="0.919903223185634"/>
    <n v="25.867067477135599"/>
    <n v="23.051857384747901"/>
    <n v="0.193013450196859"/>
  </r>
  <r>
    <x v="0"/>
    <s v="Anglogold Ashanti Ltd"/>
    <n v="0.485044919230046"/>
    <n v="35.616986241059898"/>
    <n v="34.818249324396596"/>
    <n v="2.7841224308378699E-2"/>
  </r>
  <r>
    <x v="0"/>
    <s v="Assore Limited"/>
    <n v="1.55249426466305"/>
    <n v="33.370363870005498"/>
    <n v="27.098711445616999"/>
    <n v="0.32658067393693102"/>
  </r>
  <r>
    <x v="0"/>
    <s v="BHP Billiton"/>
    <n v="1.7109559943427699"/>
    <n v="24.418117246044002"/>
    <n v="12.182310897423299"/>
    <n v="0.74437245756093995"/>
  </r>
  <r>
    <x v="0"/>
    <s v="Exxaro Resources"/>
    <n v="1.0868130994657299"/>
    <n v="25.951753763320902"/>
    <n v="22.0359588992429"/>
    <n v="0.266547404300227"/>
  </r>
  <r>
    <x v="0"/>
    <s v="Impala Platinum Hlds"/>
    <n v="1.4278646624103599"/>
    <n v="28.242538697533"/>
    <n v="21.893342211610701"/>
    <n v="0.38784626246591303"/>
  </r>
  <r>
    <x v="0"/>
    <s v="MTN Group"/>
    <n v="0.66697332687139999"/>
    <n v="19.158746247065501"/>
    <n v="17.158611554664599"/>
    <n v="0.18360362218083201"/>
  </r>
  <r>
    <x v="0"/>
    <s v="VODACOM Group Ltd"/>
    <n v="0.61733948142441897"/>
    <n v="20.278497639379701"/>
    <n v="18.638141484124802"/>
    <n v="0.144531372935705"/>
  </r>
  <r>
    <x v="0"/>
    <s v="Sasol"/>
    <n v="1.03261937780882"/>
    <n v="17.278163144213799"/>
    <n v="11.5788330587565"/>
    <n v="0.53977972077811498"/>
  </r>
  <r>
    <x v="0"/>
    <s v="Compagnie Financiere Richemont AG"/>
    <n v="1.35609709961957"/>
    <n v="27.010866819511602"/>
    <n v="21.0310516323424"/>
    <n v="0.38787896993048598"/>
  </r>
  <r>
    <x v="0"/>
    <s v="Aspen Pharmacare Holdings Ltd"/>
    <n v="0.66034690897626003"/>
    <n v="20.940572555408899"/>
    <n v="19.1301685480754"/>
    <n v="0.150155931185804"/>
  </r>
  <r>
    <x v="0"/>
    <s v="Capital &amp; Countries Properties"/>
    <n v="0.17238308080793799"/>
    <n v="19.949971026416701"/>
    <n v="19.651099657579799"/>
    <n v="1.3144972289351299E-2"/>
  </r>
  <r>
    <x v="0"/>
    <s v="Growthpoint Prop Ltd"/>
    <n v="0.21862181147113599"/>
    <n v="17.0472845015457"/>
    <n v="16.692196594677799"/>
    <n v="2.43171602853876E-2"/>
  </r>
  <r>
    <x v="0"/>
    <s v="Intu Properties Plc"/>
    <n v="0.84994252321852803"/>
    <n v="18.441448585392202"/>
    <n v="15.030497029760999"/>
    <n v="0.321349218022211"/>
  </r>
  <r>
    <x v="0"/>
    <s v="British American Tobacco PLC"/>
    <n v="0.357580463579246"/>
    <n v="16.605259201152698"/>
    <n v="15.875417245546499"/>
    <n v="6.6712794471276995E-2"/>
  </r>
  <r>
    <x v="1"/>
    <s v="Capitec Bank Hldgs Ltd"/>
    <n v="0.124436688037469"/>
    <n v="27.3693550429373"/>
    <n v="27.0979851059151"/>
    <n v="3.1994601241594998E-3"/>
  </r>
  <r>
    <x v="1"/>
    <s v="AECI"/>
    <n v="0.44845299519127602"/>
    <n v="16.196173696493702"/>
    <n v="15.095619500412701"/>
    <n v="0.11227535015943101"/>
  </r>
  <r>
    <x v="1"/>
    <s v="Omnia Holdings Ltd"/>
    <n v="0.459092375745697"/>
    <n v="13.980797209894201"/>
    <n v="12.6763741039384"/>
    <n v="0.15568592594622599"/>
  </r>
  <r>
    <x v="1"/>
    <s v="Aveng"/>
    <n v="0.57882411513648602"/>
    <n v="24.595626095407201"/>
    <n v="23.3405614587864"/>
    <n v="8.4213152822547793E-2"/>
  </r>
  <r>
    <x v="1"/>
    <s v="Murray &amp; Roberts"/>
    <n v="0.520833131810578"/>
    <n v="26.986563532131001"/>
    <n v="25.992374206583701"/>
    <n v="5.5911584565861101E-2"/>
  </r>
  <r>
    <x v="1"/>
    <s v="PPC Limited"/>
    <n v="0.56533760949283096"/>
    <n v="21.308441112512199"/>
    <n v="19.9675161532179"/>
    <n v="0.105951650399311"/>
  </r>
  <r>
    <x v="1"/>
    <s v="Wilson Bayly Holmes-Ovcon"/>
    <n v="0.57255200692678399"/>
    <n v="21.3613242041672"/>
    <n v="19.992321809878799"/>
    <n v="0.107350282323386"/>
  </r>
  <r>
    <x v="1"/>
    <s v="Allied Electronics Corp"/>
    <n v="0.43420276875900699"/>
    <n v="19.913292001008902"/>
    <n v="19.020196101151502"/>
    <n v="7.0910342728199099E-2"/>
  </r>
  <r>
    <x v="1"/>
    <s v="Allied Electronics Corp N"/>
    <n v="0.66895865043074898"/>
    <n v="17.9316211311837"/>
    <n v="15.7880658534886"/>
    <n v="0.21034033614313599"/>
  </r>
  <r>
    <x v="1"/>
    <s v="Reunert"/>
    <n v="0.45694430880404602"/>
    <n v="17.891635227844201"/>
    <n v="16.839306094298699"/>
    <n v="0.100248892853295"/>
  </r>
  <r>
    <x v="1"/>
    <s v="Hosken Cons Invest"/>
    <n v="0.47138246175898302"/>
    <n v="19.7491097814518"/>
    <n v="18.714292432269101"/>
    <n v="8.4303820920547501E-2"/>
  </r>
  <r>
    <x v="1"/>
    <s v="Rand Merchant Insurance Holdings Ltd"/>
    <n v="0.70658675731349996"/>
    <n v="18.830481066391201"/>
    <n v="16.9106439655699"/>
    <n v="0.17202709601711699"/>
  </r>
  <r>
    <x v="1"/>
    <s v="Brait SA"/>
    <n v="1.53628059282453E-3"/>
    <n v="25.756849175338601"/>
    <n v="25.541304032136001"/>
    <n v="0"/>
  </r>
  <r>
    <x v="1"/>
    <s v="Coronation Fund Managers"/>
    <n v="0.94702853035004497"/>
    <n v="22.004186166085901"/>
    <n v="18.530216747161301"/>
    <n v="0.28203266100023699"/>
  </r>
  <r>
    <x v="1"/>
    <s v="PSG Group"/>
    <n v="0.63913714119290499"/>
    <n v="28.034065195449202"/>
    <n v="26.678623825817201"/>
    <n v="7.8121097481826399E-2"/>
  </r>
  <r>
    <x v="1"/>
    <s v="Telkom"/>
    <n v="0.65053894406010904"/>
    <n v="29.702762234284499"/>
    <n v="28.360070809935099"/>
    <n v="7.2561014441603594E-2"/>
  </r>
  <r>
    <x v="1"/>
    <s v="Clicks Group Ltd"/>
    <n v="0.63389084184925404"/>
    <n v="21.4063078562295"/>
    <n v="19.761423523041302"/>
    <n v="0.132154423328147"/>
  </r>
  <r>
    <x v="1"/>
    <s v="Pick N Pay Stores"/>
    <n v="0.47512958891920098"/>
    <n v="20.653915803546401"/>
    <n v="19.640070070930001"/>
    <n v="8.0107088985528499E-2"/>
  </r>
  <r>
    <x v="1"/>
    <s v="The Spar Group"/>
    <n v="0.42844730434975298"/>
    <n v="17.4836984123869"/>
    <n v="16.527103349348199"/>
    <n v="8.8946045434161597E-2"/>
  </r>
  <r>
    <x v="1"/>
    <s v="AngloVaal Industries ORD"/>
    <n v="0.57505391880812495"/>
    <n v="18.992220034946602"/>
    <n v="17.471373801043399"/>
    <n v="0.142364640791945"/>
  </r>
  <r>
    <x v="1"/>
    <s v="Illovo Sugar"/>
    <n v="0.28661700492296599"/>
    <n v="18.616278891420301"/>
    <n v="18.1250975961532"/>
    <n v="3.5873499910802402E-2"/>
  </r>
  <r>
    <x v="1"/>
    <s v="Oceana Group"/>
    <n v="0.28973705514027698"/>
    <n v="20.462774644890999"/>
    <n v="19.975587168346401"/>
    <n v="2.9999540542821699E-2"/>
  </r>
  <r>
    <x v="1"/>
    <s v="Pioneer Foods Group Ltd"/>
    <n v="0.28655541068227702"/>
    <n v="18.835579803556801"/>
    <n v="18.346698772865899"/>
    <n v="3.4137217781818399E-2"/>
  </r>
  <r>
    <x v="1"/>
    <s v="RCL Foods Limited"/>
    <n v="6.3885064554502505E-2"/>
    <n v="17.729843964454702"/>
    <n v="17.563816525456499"/>
    <n v="2.3176998087913701E-3"/>
  </r>
  <r>
    <x v="1"/>
    <s v="Tongaat Hulett"/>
    <n v="-2.27918476661104E-2"/>
    <n v="19.735468949961898"/>
    <n v="19.568272745381599"/>
    <n v="2.2798802375334501E-4"/>
  </r>
  <r>
    <x v="1"/>
    <s v="Sappi"/>
    <n v="0.70596967484051298"/>
    <n v="24.897721320834702"/>
    <n v="23.1310361979459"/>
    <n v="0.122343947316741"/>
  </r>
  <r>
    <x v="1"/>
    <s v="Barloworld"/>
    <n v="0.91226869335115401"/>
    <n v="27.705707978960799"/>
    <n v="25.106603877694798"/>
    <n v="0.16612403695716901"/>
  </r>
  <r>
    <x v="1"/>
    <s v="KAP Industrial Holdings Ltd"/>
    <n v="0.629797542540247"/>
    <n v="24.194904269142199"/>
    <n v="22.810056461991799"/>
    <n v="9.4499654753198603E-2"/>
  </r>
  <r>
    <x v="1"/>
    <s v="Nampak"/>
    <n v="0.37723742528975501"/>
    <n v="18.556000308216198"/>
    <n v="17.813468932887101"/>
    <n v="5.95876249784585E-2"/>
  </r>
  <r>
    <x v="1"/>
    <s v="Massmart Holdings Ltd"/>
    <n v="0.98646510215754801"/>
    <n v="23.788865093784299"/>
    <n v="20.271311243182499"/>
    <n v="0.26374800956234701"/>
  </r>
  <r>
    <x v="1"/>
    <s v="The Foschini Group Ltd"/>
    <n v="0.92940566741002595"/>
    <n v="26.292219427529101"/>
    <n v="23.464116000286001"/>
    <n v="0.19054285268531199"/>
  </r>
  <r>
    <x v="1"/>
    <s v="Truworths International"/>
    <n v="0.88408714696170598"/>
    <n v="26.192381929241701"/>
    <n v="23.615892469345599"/>
    <n v="0.17185973773045199"/>
  </r>
  <r>
    <x v="1"/>
    <s v="Netcare"/>
    <n v="0.70742928328096999"/>
    <n v="17.777670811459501"/>
    <n v="15.360195289955501"/>
    <n v="0.241652584111337"/>
  </r>
  <r>
    <x v="1"/>
    <s v="Arcelor Mittal South Africa Ltd"/>
    <n v="0.66642244141441997"/>
    <n v="35.121546004951597"/>
    <n v="33.861399665487802"/>
    <n v="5.65133490854813E-2"/>
  </r>
  <r>
    <x v="1"/>
    <s v="Grindrod"/>
    <n v="0.90002536318222204"/>
    <n v="22.943311147256502"/>
    <n v="19.9115212322593"/>
    <n v="0.23150574490086701"/>
  </r>
  <r>
    <x v="1"/>
    <s v="Trencor Ltd"/>
    <n v="0.180773732455694"/>
    <n v="23.040243984726501"/>
    <n v="22.733290983965201"/>
    <n v="8.8456041949808197E-3"/>
  </r>
  <r>
    <x v="1"/>
    <s v="Liberty Holdings Limited Ord"/>
    <n v="0.56238300262774499"/>
    <n v="13.9202882650681"/>
    <n v="11.968626508262499"/>
    <n v="0.242082997811292"/>
  </r>
  <r>
    <x v="1"/>
    <s v="MMI Holdings Ltd"/>
    <n v="0.84245639440457498"/>
    <n v="19.707173841950802"/>
    <n v="16.605772284088999"/>
    <n v="0.28025401313808601"/>
  </r>
  <r>
    <x v="1"/>
    <s v="African Rainbow Minerals Ltd"/>
    <n v="1.2179614211193901"/>
    <n v="25.826335845952801"/>
    <n v="20.831920924256998"/>
    <n v="0.33523176699280399"/>
  </r>
  <r>
    <x v="1"/>
    <s v="Gold Fields"/>
    <n v="0.22122616382405899"/>
    <n v="32.099650949607302"/>
    <n v="31.716517770311601"/>
    <n v="6.5785267406536204E-3"/>
  </r>
  <r>
    <x v="1"/>
    <s v="Harmony"/>
    <n v="0.30796490247103703"/>
    <n v="35.5195502925394"/>
    <n v="35.021265174055699"/>
    <n v="1.15402186526647E-2"/>
  </r>
  <r>
    <x v="1"/>
    <s v="Lonmin PLC"/>
    <n v="1.8394488042528301"/>
    <n v="36.1744431142886"/>
    <n v="27.935030951778401"/>
    <n v="0.39304470758813098"/>
  </r>
  <r>
    <x v="1"/>
    <s v="Northam Platinum"/>
    <n v="1.41293378353475"/>
    <n v="31.355515918601899"/>
    <n v="25.847024115144499"/>
    <n v="0.30757943734797999"/>
  </r>
  <r>
    <x v="1"/>
    <s v="Royal Bafokeng Platinum"/>
    <n v="0.92327185601824302"/>
    <n v="23.658906194715001"/>
    <n v="21.099071768233401"/>
    <n v="0.186599702655211"/>
  </r>
  <r>
    <x v="1"/>
    <s v="Sibanye Gold Limited"/>
    <n v="2.53761877839931"/>
    <n v="64.448747783832104"/>
    <n v="55.6485939522275"/>
    <n v="0.20952531522999099"/>
  </r>
  <r>
    <x v="1"/>
    <s v="Santam"/>
    <n v="0.266707009682983"/>
    <n v="19.201840821639799"/>
    <n v="18.760151313253299"/>
    <n v="2.58921879384716E-2"/>
  </r>
  <r>
    <x v="1"/>
    <s v="Adcock Ingram Holdings Ltd"/>
    <n v="0.58936599471933704"/>
    <n v="17.695221439744"/>
    <n v="15.998855970974301"/>
    <n v="0.165219224247838"/>
  </r>
  <r>
    <x v="1"/>
    <s v="Attacq Limited"/>
    <n v="-0.58677521926107001"/>
    <n v="12.3818303485975"/>
    <n v="10.859011872807599"/>
    <n v="0.178783961147574"/>
  </r>
  <r>
    <x v="1"/>
    <s v="New Europe Property Investments Plc"/>
    <n v="0.102170753197258"/>
    <n v="13.2450242749815"/>
    <n v="13.074137422355101"/>
    <n v="0"/>
  </r>
  <r>
    <x v="1"/>
    <s v="Capital Property Fund"/>
    <n v="0.17456882709612501"/>
    <n v="15.007805452102399"/>
    <n v="14.731493188048001"/>
    <n v="1.68640731612032E-2"/>
  </r>
  <r>
    <x v="1"/>
    <s v="Fortress Income Fund Ltd"/>
    <n v="6.6142120559841699E-2"/>
    <n v="10.7085584781273"/>
    <n v="10.586935626368"/>
    <n v="6.2031904384002301E-3"/>
  </r>
  <r>
    <x v="1"/>
    <s v="Fountainhead Property Trust"/>
    <n v="0.16330218411424"/>
    <n v="13.2202839939453"/>
    <n v="12.956851930985501"/>
    <n v="2.34425670760233E-2"/>
  </r>
  <r>
    <x v="1"/>
    <s v="Hyprop Investments Ltd"/>
    <n v="-0.139586736125004"/>
    <n v="15.804982155519401"/>
    <n v="15.579153225639301"/>
    <n v="8.4742971879483396E-3"/>
  </r>
  <r>
    <x v="1"/>
    <s v="Redefine International PLC"/>
    <n v="1.0532828401626"/>
    <n v="30.499253856485801"/>
    <n v="27.8751809607989"/>
    <n v="8.7202708447276595E-2"/>
  </r>
  <r>
    <x v="1"/>
    <s v="REDEFINE PROPERTIES LTD"/>
    <n v="9.3041055805148806E-2"/>
    <n v="14.0736910956616"/>
    <n v="13.9095987656201"/>
    <n v="5.1879142036188597E-3"/>
  </r>
  <r>
    <x v="1"/>
    <s v="RESILIENT PROP INC FUND"/>
    <n v="-8.8088365451127998E-2"/>
    <n v="15.8209427728845"/>
    <n v="15.6513253069896"/>
    <n v="1.98951294956229E-3"/>
  </r>
  <r>
    <x v="1"/>
    <s v="Datatec"/>
    <n v="0.95459033928341097"/>
    <n v="26.095838351044598"/>
    <n v="23.0943284661356"/>
    <n v="0.19973650325776801"/>
  </r>
  <r>
    <x v="1"/>
    <s v="EOH Holdings Ltd."/>
    <n v="0.47255897762916299"/>
    <n v="22.904958858261701"/>
    <n v="21.9743058652511"/>
    <n v="5.7399760947508698E-2"/>
  </r>
  <r>
    <x v="1"/>
    <s v="Sun International Ltd"/>
    <n v="0.41648298296379499"/>
    <n v="18.7314691712069"/>
    <n v="17.863220078637699"/>
    <n v="7.6550309934419095E-2"/>
  </r>
  <r>
    <x v="1"/>
    <s v="Tsogo Sun Holdings Ltd"/>
    <n v="0.27164475894286"/>
    <n v="16.5930937013724"/>
    <n v="16.1159271300459"/>
    <n v="3.9831176509155401E-2"/>
  </r>
  <r>
    <x v="2"/>
    <s v="Metair Investments Ord"/>
    <n v="0.63249802925816301"/>
    <n v="33.512003735282697"/>
    <n v="32.319560874947797"/>
    <n v="5.9920684534041598E-2"/>
  </r>
  <r>
    <x v="2"/>
    <s v="Finbond Group Litd"/>
    <n v="-8.3464586806895696E-2"/>
    <n v="97.587909906054193"/>
    <n v="96.765385027307801"/>
    <n v="0"/>
  </r>
  <r>
    <x v="2"/>
    <s v="Capevin Holdings Ltd"/>
    <n v="0.10958121986981099"/>
    <n v="17.7411619638434"/>
    <n v="17.3453562451346"/>
    <n v="1.00935029595817E-2"/>
  </r>
  <r>
    <x v="2"/>
    <s v="African Oxygen Ltd"/>
    <n v="0.61025632590176004"/>
    <n v="21.045267864227899"/>
    <n v="19.499132090101401"/>
    <n v="0.126612700320543"/>
  </r>
  <r>
    <x v="2"/>
    <s v="Afrimat Ltd"/>
    <n v="0.22448821270299901"/>
    <n v="21.964662005319099"/>
    <n v="21.607979828454798"/>
    <n v="1.80019944073702E-2"/>
  </r>
  <r>
    <x v="2"/>
    <s v="Group Five/South Africa"/>
    <n v="0.87790658723607395"/>
    <n v="26.343275193087599"/>
    <n v="23.814601318365799"/>
    <n v="0.167483830929231"/>
  </r>
  <r>
    <x v="2"/>
    <s v="Raubex Group"/>
    <n v="0.95740177702651996"/>
    <n v="24.779043400209702"/>
    <n v="21.602510050035299"/>
    <n v="0.22536322172905299"/>
  </r>
  <r>
    <x v="2"/>
    <s v="Stefanutti Stocks Hld Ltd"/>
    <n v="0.39367731525570199"/>
    <n v="24.724090341646399"/>
    <n v="24.045525477987599"/>
    <n v="3.7623716316830202E-2"/>
  </r>
  <r>
    <x v="2"/>
    <s v="Consolidated Infrastructure Group Ltd"/>
    <n v="0.85523655380796404"/>
    <n v="23.1961795455241"/>
    <n v="20.927715864075399"/>
    <n v="0.15296768693034901"/>
  </r>
  <r>
    <x v="2"/>
    <s v="Ellies Holdings Ltd"/>
    <n v="0.76600687125970002"/>
    <n v="41.275626237810698"/>
    <n v="39.844446700572497"/>
    <n v="5.2127385416794299E-2"/>
  </r>
  <r>
    <x v="2"/>
    <s v="Brimstone Investment Corp N"/>
    <n v="-0.101268079041273"/>
    <n v="21.739686189970399"/>
    <n v="21.521263986445799"/>
    <n v="0"/>
  </r>
  <r>
    <x v="2"/>
    <s v="Niveus Investments Ltd"/>
    <n v="1.0426752957135701"/>
    <n v="38.205397566726198"/>
    <n v="35.750197710372497"/>
    <n v="8.6894472284934507E-2"/>
  </r>
  <r>
    <x v="2"/>
    <s v="Pallinghurst Resources Guernsey Ltd"/>
    <n v="0.35400445735735703"/>
    <n v="29.487280463531899"/>
    <n v="28.919045910081302"/>
    <n v="2.1922772557728998E-2"/>
  </r>
  <r>
    <x v="2"/>
    <s v="Grande Parade"/>
    <n v="1.46341216531124E-3"/>
    <n v="24.318446968144599"/>
    <n v="24.114938686314801"/>
    <n v="0"/>
  </r>
  <r>
    <x v="2"/>
    <s v="JSE"/>
    <n v="0.66963701041645396"/>
    <n v="20.537849381161902"/>
    <n v="18.6472843390838"/>
    <n v="0.1627269053065"/>
  </r>
  <r>
    <x v="2"/>
    <s v="Peregrine Holdings"/>
    <n v="0.83066589944160396"/>
    <n v="21.085311210048399"/>
    <n v="18.384849124144601"/>
    <n v="0.21541726292125299"/>
  </r>
  <r>
    <x v="2"/>
    <s v="Transaction Capital Ltd"/>
    <n v="-0.14759919006390201"/>
    <n v="19.6091682129513"/>
    <n v="19.183479272481801"/>
    <n v="5.0580025747304401E-3"/>
  </r>
  <r>
    <x v="2"/>
    <s v="Zeder Investments"/>
    <n v="0.58542991092511498"/>
    <n v="19.002558929597999"/>
    <n v="17.430837264874899"/>
    <n v="0.14812176426106799"/>
  </r>
  <r>
    <x v="2"/>
    <s v="Astral Foods Ltd"/>
    <n v="-3.5674693850797101E-3"/>
    <n v="21.739049094589401"/>
    <n v="21.557074811014498"/>
    <n v="0"/>
  </r>
  <r>
    <x v="2"/>
    <s v="Clover Industries ltd"/>
    <n v="0.51357459632597202"/>
    <n v="21.734321875418299"/>
    <n v="20.769663160810399"/>
    <n v="6.3886505090760395E-2"/>
  </r>
  <r>
    <x v="2"/>
    <s v="Eqstra Holdings"/>
    <n v="0.33846229943227701"/>
    <n v="21.274836816220699"/>
    <n v="20.6871803235525"/>
    <n v="3.8630778937716201E-2"/>
  </r>
  <r>
    <x v="2"/>
    <s v="Mpact Ltd"/>
    <n v="8.1320583642299105E-2"/>
    <n v="18.861545246427699"/>
    <n v="18.589959434571899"/>
    <n v="0"/>
  </r>
  <r>
    <x v="2"/>
    <s v="Advtech"/>
    <n v="0.21348131275023899"/>
    <n v="18.293287500097399"/>
    <n v="17.965576217348001"/>
    <n v="1.5556838465104601E-2"/>
  </r>
  <r>
    <x v="2"/>
    <s v="Cashbuild Ltd"/>
    <n v="-5.7657502069887602E-2"/>
    <n v="25.864162564212801"/>
    <n v="25.637826763060598"/>
    <n v="5.9872671555682999E-4"/>
  </r>
  <r>
    <x v="2"/>
    <s v="Curro Holdings Limited"/>
    <n v="0.326682224998671"/>
    <n v="49.455734989326203"/>
    <n v="48.683300438878099"/>
    <n v="4.6873202300069501E-3"/>
  </r>
  <r>
    <x v="2"/>
    <s v="Holdsport Ltd"/>
    <n v="0.33948382925031401"/>
    <n v="21.860291368069699"/>
    <n v="21.237774393285498"/>
    <n v="3.0882937032903901E-2"/>
  </r>
  <r>
    <x v="2"/>
    <s v="Lewis Group"/>
    <n v="0.70883848539043903"/>
    <n v="19.581706420760302"/>
    <n v="17.375685352166101"/>
    <n v="0.19852376316012199"/>
  </r>
  <r>
    <x v="2"/>
    <s v="Bell Equipment Co"/>
    <n v="0.240933024087676"/>
    <n v="32.148464889391803"/>
    <n v="31.741104634061699"/>
    <n v="9.3888459470031806E-3"/>
  </r>
  <r>
    <x v="2"/>
    <s v="Howden Africa Holdings"/>
    <n v="0.30276908876801001"/>
    <n v="21.6275228614201"/>
    <n v="21.156013714559599"/>
    <n v="4.5788325833644603E-2"/>
  </r>
  <r>
    <x v="2"/>
    <s v="Hudaco Industries"/>
    <n v="0.56556201525701899"/>
    <n v="21.710965425990601"/>
    <n v="20.389331126312701"/>
    <n v="0.103635054880585"/>
  </r>
  <r>
    <x v="2"/>
    <s v="Invicta Holdings"/>
    <n v="0.28838560760867699"/>
    <n v="20.887941104812501"/>
    <n v="20.414179547322199"/>
    <n v="2.7539760464665101E-2"/>
  </r>
  <r>
    <x v="2"/>
    <s v="Super Group Ltd"/>
    <n v="0.46123529788651402"/>
    <n v="36.3060148017627"/>
    <n v="35.558942245424397"/>
    <n v="2.34896485136903E-2"/>
  </r>
  <r>
    <x v="2"/>
    <s v="Clientele"/>
    <n v="9.2051694105189402E-2"/>
    <n v="14.3566049736224"/>
    <n v="14.195282020960899"/>
    <n v="8.1157305403048996E-3"/>
  </r>
  <r>
    <x v="2"/>
    <s v="Times Media Group Ltd"/>
    <n v="0.44037670733599799"/>
    <n v="19.879812276858701"/>
    <n v="18.8848092458149"/>
    <n v="5.55625368895976E-2"/>
  </r>
  <r>
    <x v="2"/>
    <s v="Aquarius Platinum Ltd"/>
    <n v="1.37724946192386"/>
    <n v="47.917592316437897"/>
    <n v="44.4608848528339"/>
    <n v="0.123143190386659"/>
  </r>
  <r>
    <x v="2"/>
    <s v="Pan African Resources Plc"/>
    <n v="0.92016027351579499"/>
    <n v="35.144346030282101"/>
    <n v="32.983453288938499"/>
    <n v="0.104506793363097"/>
  </r>
  <r>
    <x v="2"/>
    <s v="Blue Label Telecoms Ltd."/>
    <n v="0.70545660432462898"/>
    <n v="30.027704385722"/>
    <n v="28.4997643693786"/>
    <n v="8.2979125893968497E-2"/>
  </r>
  <r>
    <x v="2"/>
    <s v="Ascendis Health Ltd"/>
    <n v="0.52979165558795505"/>
    <n v="41.085837664863597"/>
    <n v="38.7641826951753"/>
    <n v="1.4317338701009799E-2"/>
  </r>
  <r>
    <x v="2"/>
    <s v="Acucap Properties Ltd"/>
    <n v="7.5251085467664999E-2"/>
    <n v="16.739483241315899"/>
    <n v="16.5740144717468"/>
    <n v="1.67599481664549E-3"/>
  </r>
  <r>
    <x v="2"/>
    <s v="Arrowhead Properties Ltd"/>
    <n v="0.247046524296721"/>
    <n v="13.420406696932"/>
    <n v="12.974065827961301"/>
    <n v="3.59149263197973E-2"/>
  </r>
  <r>
    <x v="2"/>
    <s v="Arrowhead Properties Ltd"/>
    <n v="0.20797613622778499"/>
    <n v="18.8441719527532"/>
    <n v="18.435771244526599"/>
    <n v="7.0875007005841697E-3"/>
  </r>
  <r>
    <x v="2"/>
    <s v="Ascension Properties Ltd"/>
    <n v="0.313551052951622"/>
    <n v="16.172248198271099"/>
    <n v="15.570022470901799"/>
    <n v="2.43333087127648E-2"/>
  </r>
  <r>
    <x v="2"/>
    <s v="Ascension Properties Ltd-A units"/>
    <n v="-8.5268079083678592E-3"/>
    <n v="13.2958823723632"/>
    <n v="13.0469840637271"/>
    <n v="0"/>
  </r>
  <r>
    <x v="2"/>
    <s v="Delta Property Fund Ltd"/>
    <n v="0.41499029819404798"/>
    <n v="12.482459513537499"/>
    <n v="11.3155204392764"/>
    <n v="0.141206390604354"/>
  </r>
  <r>
    <x v="2"/>
    <s v="Emira Property Fund"/>
    <n v="0.15397720124407199"/>
    <n v="13.807887653605"/>
    <n v="13.5624452729097"/>
    <n v="1.78246743384303E-2"/>
  </r>
  <r>
    <x v="2"/>
    <s v="Hospitality Property A"/>
    <n v="-0.131897097103605"/>
    <n v="15.2955383252462"/>
    <n v="15.0851537400266"/>
    <n v="1.3233754064620001E-2"/>
  </r>
  <r>
    <x v="2"/>
    <s v="Hospitality Property B"/>
    <n v="0.64569337356930701"/>
    <n v="38.570419631287798"/>
    <n v="37.4169043305114"/>
    <n v="4.1941105824179502E-2"/>
  </r>
  <r>
    <x v="2"/>
    <s v="Investec Property Fund Limited"/>
    <n v="-0.30574760663392903"/>
    <n v="21.483086121288199"/>
    <n v="20.944611890025399"/>
    <n v="2.5076932534086299E-2"/>
  </r>
  <r>
    <x v="2"/>
    <s v="OCTODEC INVEST LTD"/>
    <n v="-0.43806476804797001"/>
    <n v="22.163506870785401"/>
    <n v="21.330574509571399"/>
    <n v="5.8851210749213699E-2"/>
  </r>
  <r>
    <x v="2"/>
    <s v="Rebosis Property Fund Ltd"/>
    <n v="-8.4377745853784505E-2"/>
    <n v="15.136219462949899"/>
    <n v="14.914749258787801"/>
    <n v="3.84665516703431E-3"/>
  </r>
  <r>
    <x v="2"/>
    <s v="SA Corporate Real Estate Fund"/>
    <n v="8.4193114684334602E-2"/>
    <n v="14.645022500606199"/>
    <n v="14.486060929759899"/>
    <n v="5.7570485843216901E-4"/>
  </r>
  <r>
    <x v="2"/>
    <s v="Vukile Property Fund"/>
    <n v="6.0377031474885101E-2"/>
    <n v="15.9154466088292"/>
    <n v="15.7650891482105"/>
    <n v="1.72101869369945E-3"/>
  </r>
  <r>
    <x v="2"/>
    <s v="Business Connexion Group Ltd"/>
    <n v="0.38981745521361699"/>
    <n v="18.298894504011699"/>
    <n v="17.508803236620299"/>
    <n v="6.9003277097135496E-2"/>
  </r>
  <r>
    <x v="2"/>
    <s v="Adcorp Holdings Ltd"/>
    <n v="0.19280393236975801"/>
    <n v="17.223572595518199"/>
    <n v="16.916800320732499"/>
    <n v="1.8827336818036101E-2"/>
  </r>
  <r>
    <x v="2"/>
    <s v="Metrofile Holdings"/>
    <n v="-3.7162446948098699E-2"/>
    <n v="21.213508841167901"/>
    <n v="21.030973563944599"/>
    <n v="0"/>
  </r>
  <r>
    <x v="2"/>
    <s v="Net 1 Ueps Technologies Inc"/>
    <n v="0.594738041962252"/>
    <n v="54.180389141332498"/>
    <n v="53.228813297987102"/>
    <n v="1.89698700983582E-2"/>
  </r>
  <r>
    <x v="2"/>
    <s v="Pinnacle Holdings Limited"/>
    <n v="0.41623100039593303"/>
    <n v="30.790418763420899"/>
    <n v="30.0817069721938"/>
    <n v="2.7216964410459701E-2"/>
  </r>
  <r>
    <x v="2"/>
    <s v="City Lodge Hotels Ltd"/>
    <n v="0.29900870454367301"/>
    <n v="18.619255547075401"/>
    <n v="18.098153774606899"/>
    <n v="3.9764066281050503E-2"/>
  </r>
  <r>
    <x v="2"/>
    <s v="Famous Brands"/>
    <n v="0.63670243795780401"/>
    <n v="24.3196863423175"/>
    <n v="22.8389052080406"/>
    <n v="9.7395646734904404E-2"/>
  </r>
  <r>
    <x v="2"/>
    <s v="Spur Corp"/>
    <n v="0.37405159888451101"/>
    <n v="21.572050028971098"/>
    <n v="20.897698257933101"/>
    <n v="4.4013358957966299E-2"/>
  </r>
  <r>
    <x v="3"/>
    <s v="Rolfes Technology Hldgs"/>
    <n v="0.61502217904657996"/>
    <n v="44.053698000135299"/>
    <n v="43.014742406905"/>
    <n v="2.9691019323326101E-2"/>
  </r>
  <r>
    <x v="3"/>
    <s v="Spanjaard"/>
    <n v="-0.62167315294369396"/>
    <n v="29.469926391857101"/>
    <n v="28.3894345381675"/>
    <n v="7.0993807823901606E-2"/>
  </r>
  <r>
    <x v="3"/>
    <s v="Basil Read Holdings"/>
    <n v="0.236846513429808"/>
    <n v="34.2801051870156"/>
    <n v="33.870355896373702"/>
    <n v="7.8831677564930001E-3"/>
  </r>
  <r>
    <x v="3"/>
    <s v="Calgro M3 Holdings"/>
    <n v="0.25676475534809301"/>
    <n v="62.064886879594802"/>
    <n v="61.4709548735186"/>
    <n v="4.4912410840389798E-3"/>
  </r>
  <r>
    <x v="3"/>
    <s v="ESOR Limited"/>
    <n v="0.33635758452127701"/>
    <n v="42.369897665584901"/>
    <n v="41.814634268603697"/>
    <n v="6.8287718960335902E-3"/>
  </r>
  <r>
    <x v="3"/>
    <s v="Kaydav Group Ltd"/>
    <n v="0.408061605233563"/>
    <n v="44.561240175732699"/>
    <n v="43.880340787045597"/>
    <n v="1.5067188125577099E-3"/>
  </r>
  <r>
    <x v="3"/>
    <s v="Masonite Africa"/>
    <n v="9.6406722107987994E-2"/>
    <n v="35.424090269620102"/>
    <n v="35.106803561419099"/>
    <n v="7.8135352696440097E-4"/>
  </r>
  <r>
    <x v="3"/>
    <s v="Mazor Group"/>
    <n v="1.0053671081159801"/>
    <n v="29.7398176128324"/>
    <n v="26.933535667201401"/>
    <n v="0.156335166601967"/>
  </r>
  <r>
    <x v="3"/>
    <s v="Sephaku Holdings Ltd"/>
    <n v="0.33726958227419701"/>
    <n v="48.730460248934897"/>
    <n v="48.141790588047002"/>
    <n v="9.4220372527849001E-3"/>
  </r>
  <r>
    <x v="3"/>
    <s v="Amalgamated Electronics Corp"/>
    <n v="5.2278103361010603E-2"/>
    <n v="30.756309613866101"/>
    <n v="30.491960678858899"/>
    <n v="3.5511793397151599E-3"/>
  </r>
  <r>
    <x v="3"/>
    <s v="ARB Holdings Ltd"/>
    <n v="0.21804854949395"/>
    <n v="25.716085148919198"/>
    <n v="25.3580893538536"/>
    <n v="3.8437388228255201E-3"/>
  </r>
  <r>
    <x v="3"/>
    <s v="Digicore Holdings"/>
    <n v="0.73226303311608898"/>
    <n v="33.069461881287602"/>
    <n v="31.5322249580808"/>
    <n v="7.5413888350609803E-2"/>
  </r>
  <r>
    <x v="3"/>
    <s v="Jasco Electronics Holdings"/>
    <n v="0.51434064856692396"/>
    <n v="41.3572675338702"/>
    <n v="40.526825856736998"/>
    <n v="2.33654224060534E-2"/>
  </r>
  <r>
    <x v="3"/>
    <s v="South Ocean Holdings"/>
    <n v="0.92126104830179101"/>
    <n v="40.4842971538584"/>
    <n v="38.621507602397003"/>
    <n v="7.0120801616262801E-2"/>
  </r>
  <r>
    <x v="3"/>
    <s v="Sabvest"/>
    <n v="-0.131359794400352"/>
    <n v="47.369756003293801"/>
    <n v="46.821879898768103"/>
    <n v="0"/>
  </r>
  <r>
    <x v="3"/>
    <s v="Sabvest Lmt N"/>
    <n v="-0.300590722896736"/>
    <n v="44.383716071957103"/>
    <n v="43.700871626614401"/>
    <n v="2.1182463338727298E-2"/>
  </r>
  <r>
    <x v="3"/>
    <s v="Trematon Capital Investments"/>
    <n v="-7.6594156984448797E-2"/>
    <n v="21.730170241780101"/>
    <n v="21.529492987244598"/>
    <n v="4.5151014619703202E-3"/>
  </r>
  <r>
    <x v="3"/>
    <s v="Cadiz Holdings"/>
    <n v="0.33712501717309701"/>
    <n v="21.040617207552302"/>
    <n v="20.475709771151301"/>
    <n v="4.0700742463588901E-2"/>
  </r>
  <r>
    <x v="3"/>
    <s v="London Finance and Investment Group"/>
    <n v="-0.27818491664953099"/>
    <n v="37.646980690069"/>
    <n v="37.067565728750402"/>
    <n v="4.7534811429352803E-3"/>
  </r>
  <r>
    <x v="3"/>
    <s v="Prescient Limited"/>
    <n v="-8.1121871127130193E-2"/>
    <n v="22.0175990258683"/>
    <n v="21.556308566815201"/>
    <n v="9.3323576830517396E-4"/>
  </r>
  <r>
    <x v="3"/>
    <s v="Purple Group Ltd"/>
    <n v="0.71678523217059598"/>
    <n v="51.636449416324197"/>
    <n v="50.497082671165998"/>
    <n v="2.63240798113322E-2"/>
  </r>
  <r>
    <x v="3"/>
    <s v="Sasfin Holdings"/>
    <n v="0.27304076934833799"/>
    <n v="20.505192352105599"/>
    <n v="20.054940133171701"/>
    <n v="2.5112548821892601E-2"/>
  </r>
  <r>
    <x v="3"/>
    <s v="Sekunjalo Investments"/>
    <n v="0.14700603673406701"/>
    <n v="50.331733067280901"/>
    <n v="49.881028837549799"/>
    <n v="1.5504203016564199E-3"/>
  </r>
  <r>
    <x v="3"/>
    <s v="Trustco Group Holdings Limited"/>
    <n v="2.4546237931302999"/>
    <n v="68.147751629235003"/>
    <n v="60.7020545968223"/>
    <n v="0.19309915186568"/>
  </r>
  <r>
    <x v="3"/>
    <s v="Country Bird Holdings"/>
    <n v="-1.9833044078443999E-2"/>
    <n v="27.2731908033313"/>
    <n v="27.043763790760998"/>
    <n v="0"/>
  </r>
  <r>
    <x v="3"/>
    <s v="Crookes Brothers"/>
    <n v="4.3900111375733799E-3"/>
    <n v="27.955655446369398"/>
    <n v="27.721677976420999"/>
    <n v="0"/>
  </r>
  <r>
    <x v="3"/>
    <s v="Sovereign Food Investments"/>
    <n v="0.396939893854862"/>
    <n v="30.036537590681402"/>
    <n v="29.389397889878399"/>
    <n v="2.6286869255205701E-2"/>
  </r>
  <r>
    <x v="3"/>
    <s v="York Timber Holdings Ltd"/>
    <n v="0.28053639101275701"/>
    <n v="23.715280261062698"/>
    <n v="23.2600102330148"/>
    <n v="2.1355731252243999E-2"/>
  </r>
  <r>
    <x v="3"/>
    <s v="Argent Industrial Ltd"/>
    <n v="0.106710053013192"/>
    <n v="22.859769077191899"/>
    <n v="22.632202900723499"/>
    <n v="3.3023451120362001E-3"/>
  </r>
  <r>
    <x v="3"/>
    <s v="Astrapak Limited"/>
    <n v="0.94979087349541302"/>
    <n v="28.067460191471401"/>
    <n v="25.301151813893402"/>
    <n v="0.176050372330569"/>
  </r>
  <r>
    <x v="3"/>
    <s v="Bowler Metcalf"/>
    <n v="0.531751985663098"/>
    <n v="17.046904520442201"/>
    <n v="15.6053875791468"/>
    <n v="0.146879544776612"/>
  </r>
  <r>
    <x v="3"/>
    <s v="Transpaco"/>
    <n v="0.42966801927979398"/>
    <n v="20.518188046040699"/>
    <n v="19.685264397089099"/>
    <n v="5.3035334793312697E-2"/>
  </r>
  <r>
    <x v="3"/>
    <s v="Combined Motor Hldgs Ltd"/>
    <n v="5.1979728857206198E-2"/>
    <n v="19.211488989723801"/>
    <n v="19.0399793891937"/>
    <n v="3.7375569278338401E-3"/>
  </r>
  <r>
    <x v="3"/>
    <s v="Nictus"/>
    <n v="-0.31599420772458903"/>
    <n v="50.110619535190501"/>
    <n v="49.545219132994397"/>
    <n v="1.92537405468318E-3"/>
  </r>
  <r>
    <x v="3"/>
    <s v="REX Trueform Clothing Sco"/>
    <n v="-0.15048420566441501"/>
    <n v="45.147910550344299"/>
    <n v="44.624608364362999"/>
    <n v="0"/>
  </r>
  <r>
    <x v="3"/>
    <s v="Verimark Holdings"/>
    <n v="-1.17770501565325"/>
    <n v="45.973574844873397"/>
    <n v="43.4005532269762"/>
    <n v="9.3148963460267797E-2"/>
  </r>
  <r>
    <x v="3"/>
    <s v="Afrocentric Investment Corp Ltd"/>
    <n v="0.13436025875570601"/>
    <n v="32.850371016249198"/>
    <n v="32.535864882979403"/>
    <n v="4.6564740562596903E-3"/>
  </r>
  <r>
    <x v="3"/>
    <s v="Austro Group Ltd"/>
    <n v="-0.264715567523022"/>
    <n v="31.958283703459099"/>
    <n v="31.5357107767781"/>
    <n v="6.6843314635162097E-3"/>
  </r>
  <r>
    <x v="3"/>
    <s v="Master Drilling Group Ltd"/>
    <n v="-0.26350055060421601"/>
    <n v="19.7847721389825"/>
    <n v="19.088303881100199"/>
    <n v="2.1901290440664599E-2"/>
  </r>
  <r>
    <x v="3"/>
    <s v="Hulamin"/>
    <n v="-0.18467543858258101"/>
    <n v="35.561277843660797"/>
    <n v="35.190290113149103"/>
    <n v="4.1884033952885903E-3"/>
  </r>
  <r>
    <x v="3"/>
    <s v="Insimbi Ref &amp; Alloy"/>
    <n v="1.25261869180659"/>
    <n v="38.232400364940801"/>
    <n v="34.822986948883504"/>
    <n v="0.15497612621409801"/>
  </r>
  <r>
    <x v="3"/>
    <s v="Metmar"/>
    <n v="0.59396800668548799"/>
    <n v="32.631403850766098"/>
    <n v="31.535858535228702"/>
    <n v="5.1147732330843097E-2"/>
  </r>
  <r>
    <x v="3"/>
    <s v="ZCI Ltd"/>
    <n v="-0.51218960294111304"/>
    <n v="86.615335682737097"/>
    <n v="85.496593447538501"/>
    <n v="5.8667488006716199E-3"/>
  </r>
  <r>
    <x v="3"/>
    <s v="Cargo Carriers"/>
    <n v="1.9479669961940799E-2"/>
    <n v="24.516671725957998"/>
    <n v="24.310245239084502"/>
    <n v="1.8252292217665301E-3"/>
  </r>
  <r>
    <x v="3"/>
    <s v="OneLogix Group Ltd"/>
    <n v="0.11049421125603499"/>
    <n v="34.571781007837501"/>
    <n v="34.256595389082896"/>
    <n v="0"/>
  </r>
  <r>
    <x v="3"/>
    <s v="Santova Limited"/>
    <n v="0.89046827710672705"/>
    <n v="60.371627166298502"/>
    <n v="58.8456063360114"/>
    <n v="3.4495384543496502E-2"/>
  </r>
  <r>
    <x v="3"/>
    <s v="Value Group"/>
    <n v="0.35670076418289998"/>
    <n v="23.259278007599999"/>
    <n v="22.692671662039899"/>
    <n v="3.0852156832473599E-2"/>
  </r>
  <r>
    <x v="3"/>
    <s v="Nu-World Holdings"/>
    <n v="0.47934711726793"/>
    <n v="35.952343144467903"/>
    <n v="35.078023279290001"/>
    <n v="3.1665606871359102E-2"/>
  </r>
  <r>
    <x v="3"/>
    <s v="African Media Entertainment Ltd"/>
    <n v="0.51378164570525098"/>
    <n v="14.6714715470874"/>
    <n v="13.499361038777399"/>
    <n v="9.5933119514897094E-2"/>
  </r>
  <r>
    <x v="3"/>
    <s v="Atlatsa Resources Corp"/>
    <n v="1.03680602968434"/>
    <n v="58.477985903489397"/>
    <n v="56.525543065338901"/>
    <n v="4.9481038772219099E-2"/>
  </r>
  <r>
    <x v="3"/>
    <s v="Bauba Platinum Ltd"/>
    <n v="1.17909281463938"/>
    <n v="66.299341333194704"/>
    <n v="64.161837461907893"/>
    <n v="5.5469319592021102E-2"/>
  </r>
  <r>
    <x v="3"/>
    <s v="BuildMax Limited"/>
    <n v="0.63968974535451295"/>
    <n v="44.176006963503497"/>
    <n v="43.078035684696303"/>
    <n v="3.2902847727013601E-2"/>
  </r>
  <r>
    <x v="3"/>
    <s v="Coal of Africa Ltd"/>
    <n v="1.04861854576491"/>
    <n v="54.065764874143802"/>
    <n v="52.056214307862703"/>
    <n v="5.8201711527861903E-2"/>
  </r>
  <r>
    <x v="3"/>
    <s v="DRD Gold"/>
    <n v="0.59529208058148397"/>
    <n v="46.037528060342801"/>
    <n v="45.069274950312597"/>
    <n v="2.5485388181604202E-2"/>
  </r>
  <r>
    <x v="3"/>
    <s v="Goliath Gold Mining Limited"/>
    <n v="-9.9571475838973203E-2"/>
    <n v="40.2539805512519"/>
    <n v="39.898893012661198"/>
    <n v="6.3459509818153403E-4"/>
  </r>
  <r>
    <x v="3"/>
    <s v="Infrasors Holdings"/>
    <n v="0.32661705392039397"/>
    <n v="38.155681939339402"/>
    <n v="37.6291546013545"/>
    <n v="9.8962732836896904E-3"/>
  </r>
  <r>
    <x v="3"/>
    <s v="Keaton Energy Holdings Ltd"/>
    <n v="0.49381164344207801"/>
    <n v="39.2534772672117"/>
    <n v="38.463791849587103"/>
    <n v="2.3197907598101E-2"/>
  </r>
  <r>
    <x v="3"/>
    <s v="Merafe Resources"/>
    <n v="0.87289684095234998"/>
    <n v="33.967282196105202"/>
    <n v="31.946839233847701"/>
    <n v="0.100601179360383"/>
  </r>
  <r>
    <x v="3"/>
    <s v="Miranda Mineral Holdings Ltd."/>
    <n v="-0.107626264632413"/>
    <n v="50.4950839336882"/>
    <n v="50.054078772313403"/>
    <n v="0"/>
  </r>
  <r>
    <x v="3"/>
    <s v="Petmin Ltd."/>
    <n v="0.41685710100337198"/>
    <n v="32.394851654450598"/>
    <n v="31.717572690210599"/>
    <n v="2.4827266674065099E-2"/>
  </r>
  <r>
    <x v="3"/>
    <s v="Randgold &amp; Exploration Company Ltd"/>
    <n v="1.1881015484058499"/>
    <n v="60.416318017890497"/>
    <n v="58.296823851226101"/>
    <n v="5.2243626403464798E-2"/>
  </r>
  <r>
    <x v="3"/>
    <s v="Sable Metals and Min Ltd"/>
    <n v="-0.15799046980238801"/>
    <n v="43.435182076272298"/>
    <n v="42.343871656292698"/>
    <n v="2.4954583994161599E-2"/>
  </r>
  <r>
    <x v="3"/>
    <s v="Sentula Mining"/>
    <n v="0.44380853592729003"/>
    <n v="47.699891896786703"/>
    <n v="46.9918778788563"/>
    <n v="1.41998669230264E-2"/>
  </r>
  <r>
    <x v="3"/>
    <s v="Trans HEX Group"/>
    <n v="-0.12755827985894899"/>
    <n v="31.078605160723701"/>
    <n v="30.778461778407902"/>
    <n v="2.7105346782150298E-3"/>
  </r>
  <r>
    <x v="3"/>
    <s v="Village Main Reef Ltd"/>
    <n v="0.67799795607841096"/>
    <n v="62.408073295984202"/>
    <n v="61.282162686381199"/>
    <n v="1.8890660440754499E-2"/>
  </r>
  <r>
    <x v="3"/>
    <s v="Wescoal Holdings Limited"/>
    <n v="0.40567596458947602"/>
    <n v="42.926364525620599"/>
    <n v="42.2758895403935"/>
    <n v="1.26969311468838E-2"/>
  </r>
  <r>
    <x v="3"/>
    <s v="Wesizwe Platinum"/>
    <n v="0.68317802583471798"/>
    <n v="61.073442045176101"/>
    <n v="59.984717358658799"/>
    <n v="1.8636735233976701E-2"/>
  </r>
  <r>
    <x v="3"/>
    <s v="Conduit Capital"/>
    <n v="-1.94622143848583E-2"/>
    <n v="35.499129270493"/>
    <n v="35.201068429044597"/>
    <n v="0"/>
  </r>
  <r>
    <x v="3"/>
    <s v="Sacoil Holdings Ltd"/>
    <n v="0.86193189695470995"/>
    <n v="94.521088256042304"/>
    <n v="93.100836859869304"/>
    <n v="1.0458272748192599E-2"/>
  </r>
  <r>
    <x v="3"/>
    <s v="Litha Healthcare Group"/>
    <n v="0.53240488872352498"/>
    <n v="43.396652261401002"/>
    <n v="42.551982911881701"/>
    <n v="2.1216699738255601E-2"/>
  </r>
  <r>
    <x v="3"/>
    <s v="Adrenna Prop Group Ltd"/>
    <n v="-1.2483298870155199"/>
    <n v="69.375592278744094"/>
    <n v="66.752436764610707"/>
    <n v="5.1143104947395497E-2"/>
  </r>
  <r>
    <x v="3"/>
    <s v="Ingenuity Property Inv L"/>
    <n v="2.3091071280656399E-2"/>
    <n v="27.880003730985401"/>
    <n v="27.645153309089601"/>
    <n v="1.155875866363E-2"/>
  </r>
  <r>
    <x v="3"/>
    <s v="Putprop Ltd"/>
    <n v="-0.27081042840420499"/>
    <n v="20.9116523965222"/>
    <n v="20.468794718365402"/>
    <n v="2.3205179552652101E-2"/>
  </r>
  <r>
    <x v="3"/>
    <s v="Investec Australia Property"/>
    <n v="0.80585800051454604"/>
    <n v="12.273490665962299"/>
    <n v="9.8321212672907308"/>
    <n v="0.289188893247666"/>
  </r>
  <r>
    <x v="3"/>
    <s v="Synergy Income Fund Ltd"/>
    <n v="0.144384438670698"/>
    <n v="15.819741308464"/>
    <n v="15.508592583178901"/>
    <n v="1.0768731814765699E-2"/>
  </r>
  <r>
    <x v="3"/>
    <s v="Synergy Income Fund Ltd"/>
    <n v="0.58370121130123997"/>
    <n v="17.787888043827301"/>
    <n v="16.438680475473301"/>
    <n v="0.119266558436121"/>
  </r>
  <r>
    <x v="3"/>
    <s v="TEXTON PROPERTY FUND LTD"/>
    <n v="5.9529508699067001E-4"/>
    <n v="18.8957882773298"/>
    <n v="18.638690739723099"/>
    <n v="0"/>
  </r>
  <r>
    <x v="3"/>
    <s v="Tower Property Fund Ltd"/>
    <n v="0.23793491444913001"/>
    <n v="17.355579737705199"/>
    <n v="16.623761923101799"/>
    <n v="1.26077328994646E-2"/>
  </r>
  <r>
    <x v="3"/>
    <s v="Adaptit Holdings Ltd"/>
    <n v="0.65983463156942102"/>
    <n v="53.3664050506422"/>
    <n v="52.309695576097099"/>
    <n v="2.19048946242766E-2"/>
  </r>
  <r>
    <x v="3"/>
    <s v="Compu Clearing Outs Ltd"/>
    <n v="-0.102415083375126"/>
    <n v="37.746739191081602"/>
    <n v="37.407979513900401"/>
    <n v="0"/>
  </r>
  <r>
    <x v="3"/>
    <s v="Convergenet Holdings Limited"/>
    <n v="-0.62732696467156901"/>
    <n v="57.923657030580401"/>
    <n v="56.902892005825898"/>
    <n v="1.9025715013894499E-2"/>
  </r>
  <r>
    <x v="3"/>
    <s v="Datacentrix Holdings"/>
    <n v="-0.15445261887959399"/>
    <n v="27.924588329654501"/>
    <n v="27.625638182423"/>
    <n v="3.7261506484058699E-3"/>
  </r>
  <r>
    <x v="3"/>
    <s v="Gijima Group Limited"/>
    <n v="1.1754494672703399"/>
    <n v="44.176992390148499"/>
    <n v="41.381357398227898"/>
    <n v="0.10632704004223199"/>
  </r>
  <r>
    <x v="3"/>
    <s v="ELB Group"/>
    <n v="0.62515355674959505"/>
    <n v="25.1135133409452"/>
    <n v="23.8425591119397"/>
    <n v="7.6028564648270999E-2"/>
  </r>
  <r>
    <x v="3"/>
    <s v="Iliad Africa"/>
    <n v="0.71127926731867397"/>
    <n v="38.883816685955502"/>
    <n v="37.574245034012797"/>
    <n v="4.9872064814228102E-2"/>
  </r>
  <r>
    <x v="3"/>
    <s v="Kelly Group"/>
    <n v="-6.4713791898678499E-2"/>
    <n v="26.480379775878301"/>
    <n v="26.246486222351699"/>
    <n v="2.0581669786624598E-3"/>
  </r>
  <r>
    <x v="3"/>
    <s v="Marshall Monteagle PLC"/>
    <n v="-0.920265051691318"/>
    <n v="31.504658323426"/>
    <n v="29.197127377323099"/>
    <n v="0.112050270262619"/>
  </r>
  <r>
    <x v="3"/>
    <s v="MICROmega Holdings"/>
    <n v="1.5347628161996201"/>
    <n v="94.797997513938995"/>
    <n v="92.554734596390702"/>
    <n v="4.7901995388630297E-2"/>
  </r>
  <r>
    <x v="3"/>
    <s v="MORVEST Bus Group Ltd"/>
    <n v="-8.6674078563185195E-2"/>
    <n v="42.023514271793303"/>
    <n v="41.508567089134203"/>
    <n v="2.35844505885874E-5"/>
  </r>
  <r>
    <x v="3"/>
    <s v="Primeserv Group"/>
    <n v="-0.73147132423226802"/>
    <n v="57.050536895335703"/>
    <n v="55.909917885313298"/>
    <n v="2.2376772057127702E-2"/>
  </r>
  <r>
    <x v="3"/>
    <s v="Winhold Limited"/>
    <n v="0.77663195181918099"/>
    <n v="24.9924736618255"/>
    <n v="22.9618227078189"/>
    <n v="0.140308293959996"/>
  </r>
  <r>
    <x v="3"/>
    <s v="Mustek"/>
    <n v="8.10184066418808E-2"/>
    <n v="27.773665229952499"/>
    <n v="27.524578598843402"/>
    <n v="0"/>
  </r>
  <r>
    <x v="3"/>
    <s v="Comair"/>
    <n v="0.42174494340538199"/>
    <n v="40.230111041229897"/>
    <n v="39.555084577918201"/>
    <n v="1.5800662242452201E-2"/>
  </r>
  <r>
    <x v="3"/>
    <s v="Phumelela Gaming &amp; Leisure"/>
    <n v="0.46846819562111702"/>
    <n v="29.9196095314338"/>
    <n v="29.097023066694799"/>
    <n v="3.7886474226895998E-2"/>
  </r>
  <r>
    <x v="3"/>
    <s v="Taste Holdings"/>
    <n v="0.56255205400392005"/>
    <n v="46.011866772703797"/>
    <n v="45.125549315597901"/>
    <n v="2.5351686529862302E-2"/>
  </r>
  <r>
    <x v="3"/>
    <s v="Wilderness Holdings Ltd"/>
    <n v="1.18112539720438"/>
    <n v="50.860521370051998"/>
    <n v="48.256412503654097"/>
    <n v="6.00203227676495E-2"/>
  </r>
  <r>
    <x v="4"/>
    <s v="Accentuate Limited"/>
    <n v="1.02658054538015"/>
    <n v="52.352682307199899"/>
    <n v="50.293565750910297"/>
    <n v="5.8033635713552703E-2"/>
  </r>
  <r>
    <x v="4"/>
    <s v="Chemical Specialities"/>
    <n v="0.32974482095576202"/>
    <n v="62.254746307323302"/>
    <n v="61.605927328604103"/>
    <n v="4.8261886337541702E-3"/>
  </r>
  <r>
    <x v="4"/>
    <s v="W G Wearne"/>
    <n v="1.8623418517672501"/>
    <n v="106.837050785071"/>
    <n v="103.369173431166"/>
    <n v="4.7404496014174E-2"/>
  </r>
  <r>
    <x v="4"/>
    <s v="IPSA Group PLC"/>
    <n v="1.15604949835391"/>
    <n v="97.574446400687705"/>
    <n v="95.636436848915295"/>
    <n v="2.45011731477849E-2"/>
  </r>
  <r>
    <x v="4"/>
    <s v="Ansys"/>
    <n v="1.77537818470766"/>
    <n v="70.178523702286597"/>
    <n v="66.304696191938902"/>
    <n v="9.2440240205452204E-2"/>
  </r>
  <r>
    <x v="4"/>
    <s v="Blackstar Group SE"/>
    <n v="1.62556750364606"/>
    <n v="58.523492136556598"/>
    <n v="54.304968944384598"/>
    <n v="0.10433935087417601"/>
  </r>
  <r>
    <x v="4"/>
    <s v="African Dawn Capital Ltd"/>
    <n v="0.63534415965747804"/>
    <n v="99.605592131315007"/>
    <n v="98.468684646053603"/>
    <n v="6.1968848240748801E-3"/>
  </r>
  <r>
    <x v="4"/>
    <s v="Global Asset Management Ltd"/>
    <n v="-1.97759604569659"/>
    <n v="60.4494445058412"/>
    <n v="53.293250609609203"/>
    <n v="0.191319003388393"/>
  </r>
  <r>
    <x v="4"/>
    <s v="Vunani Capital Holdings"/>
    <n v="-0.29133385296221298"/>
    <n v="73.779317781940307"/>
    <n v="73.082124442414994"/>
    <n v="1.72219790335093E-3"/>
  </r>
  <r>
    <x v="4"/>
    <s v="RBA Holdings Ltd"/>
    <n v="1.29682373384687"/>
    <n v="90.600926001074797"/>
    <n v="88.568170186479406"/>
    <n v="2.73136093818411E-2"/>
  </r>
  <r>
    <x v="4"/>
    <s v="Mine Restoration Investments Ltd"/>
    <n v="-0.84038323089279598"/>
    <n v="42.320081116346898"/>
    <n v="40.632097514026299"/>
    <n v="3.8329905185346597E-2"/>
  </r>
  <r>
    <x v="4"/>
    <s v="PSV Holdings Ltd."/>
    <n v="-5.9368631990790899E-2"/>
    <n v="72.141061985257807"/>
    <n v="71.532936999856403"/>
    <n v="2.8686599360749898E-4"/>
  </r>
  <r>
    <x v="4"/>
    <s v="BSI Steel Ltd"/>
    <n v="-0.263598156395417"/>
    <n v="36.833960729437202"/>
    <n v="36.368686593967197"/>
    <n v="8.7442095022408593E-3"/>
  </r>
  <r>
    <x v="4"/>
    <s v="MoneyWeb Holdings"/>
    <n v="1.72320953999171"/>
    <n v="75.218571508800196"/>
    <n v="71.818922464339906"/>
    <n v="7.5945912708607205E-2"/>
  </r>
  <r>
    <x v="4"/>
    <s v="Chrometco"/>
    <n v="-0.18900068683537599"/>
    <n v="95.037832606180302"/>
    <n v="94.2113987742391"/>
    <n v="3.6679975472007102E-3"/>
  </r>
  <r>
    <x v="4"/>
    <s v="Jubilee Platinum PLC"/>
    <n v="1.02395662563379"/>
    <n v="44.3107330698505"/>
    <n v="42.141647800476001"/>
    <n v="7.4283162712293904E-2"/>
  </r>
  <r>
    <x v="4"/>
    <s v="Beige Holdings"/>
    <n v="0.52479277478932496"/>
    <n v="55.315889209918801"/>
    <n v="54.4513661809304"/>
    <n v="1.44931244087788E-2"/>
  </r>
  <r>
    <x v="4"/>
    <s v="Imbalie Beauty Limited"/>
    <n v="-0.94036504324993897"/>
    <n v="90.755460990047794"/>
    <n v="89.152106138926797"/>
    <n v="2.8085568951474699E-2"/>
  </r>
  <r>
    <x v="4"/>
    <s v="Mas Real Estate Inc."/>
    <n v="-0.83703997940633301"/>
    <n v="32.733637753663999"/>
    <n v="31.2828080300972"/>
    <n v="6.1692629925983102E-2"/>
  </r>
  <r>
    <x v="4"/>
    <s v="Rockcastle Global Real Estate Co Ltd"/>
    <n v="-1.3485819423691399E-2"/>
    <n v="19.682429320703498"/>
    <n v="19.299621203426099"/>
    <n v="0"/>
  </r>
  <r>
    <x v="4"/>
    <s v="Oasis Crescent Property Fund"/>
    <n v="3.8504826349004199E-2"/>
    <n v="7.3545947228229398"/>
    <n v="7.2813287889010203"/>
    <n v="7.3626410005400702E-3"/>
  </r>
  <r>
    <x v="4"/>
    <s v="ISA Holdings"/>
    <n v="0.214995807747352"/>
    <n v="33.628068613331799"/>
    <n v="33.23935903566889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95ECC-59DE-4CAF-890A-1F2B36D4F046}" name="PivotTable1" cacheId="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A8" firstHeaderRow="1" firstDataRow="1" firstDataCol="1"/>
  <pivotFields count="6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numFmtId="4" outline="0" showAll="0"/>
    <pivotField compact="0" numFmtId="165" outline="0" showAll="0"/>
    <pivotField compact="0" numFmtId="165" outline="0" showAll="0"/>
    <pivotField compact="0" numFmtId="9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C03E8-1BEB-4329-9F3D-99AEDCC8AB6E}" name="PivotTable2" cacheId="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:B8" firstHeaderRow="1" firstDataRow="1" firstDataCol="1"/>
  <pivotFields count="6">
    <pivotField axis="axisRow" dataField="1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numFmtId="4" outline="0" showAll="0"/>
    <pivotField compact="0" numFmtId="165" outline="0" showAll="0"/>
    <pivotField compact="0" numFmtId="165" outline="0" showAll="0"/>
    <pivotField compact="0" numFmtId="9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arge, Mid, Small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C84FF-7555-481B-9D18-FCB7AE13C938}" name="PivotTable3" cacheId="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8" firstHeaderRow="1" firstDataRow="1" firstDataCol="1"/>
  <pivotFields count="6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numFmtId="4" outline="0" showAll="0"/>
    <pivotField compact="0" numFmtId="165" outline="0" showAll="0"/>
    <pivotField dataField="1" compact="0" numFmtId="165" outline="0" showAll="0"/>
    <pivotField compact="0" numFmtId="9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 of  Unique Risk" fld="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1"/>
  <sheetViews>
    <sheetView workbookViewId="0">
      <selection activeCell="A2" sqref="A1:F281"/>
    </sheetView>
  </sheetViews>
  <sheetFormatPr defaultRowHeight="15"/>
  <cols>
    <col min="1" max="1" width="15" customWidth="1"/>
    <col min="2" max="2" width="30.5703125" customWidth="1"/>
    <col min="4" max="4" width="12.140625" customWidth="1"/>
    <col min="5" max="5" width="11.5703125" customWidth="1"/>
  </cols>
  <sheetData>
    <row r="1" spans="1:6" ht="2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4" t="s">
        <v>7</v>
      </c>
      <c r="C2" s="5">
        <v>0.92580643400267504</v>
      </c>
      <c r="D2" s="6">
        <v>19.494603092325999</v>
      </c>
      <c r="E2" s="6">
        <v>15.668694784250301</v>
      </c>
      <c r="F2" s="7">
        <v>0.34541680263673302</v>
      </c>
    </row>
    <row r="3" spans="1:6">
      <c r="A3" s="4" t="s">
        <v>6</v>
      </c>
      <c r="B3" s="4" t="s">
        <v>8</v>
      </c>
      <c r="C3" s="5">
        <v>1.0291240989669099</v>
      </c>
      <c r="D3" s="6">
        <v>18.929978204806201</v>
      </c>
      <c r="E3" s="6">
        <v>13.926899600967801</v>
      </c>
      <c r="F3" s="7">
        <v>0.45167558422652998</v>
      </c>
    </row>
    <row r="4" spans="1:6">
      <c r="A4" s="4" t="s">
        <v>6</v>
      </c>
      <c r="B4" s="4" t="s">
        <v>9</v>
      </c>
      <c r="C4" s="5">
        <v>0.74136427546598904</v>
      </c>
      <c r="D4" s="6">
        <v>18.379677902452102</v>
      </c>
      <c r="E4" s="6">
        <v>15.810937551255901</v>
      </c>
      <c r="F4" s="7">
        <v>0.24930886343929101</v>
      </c>
    </row>
    <row r="5" spans="1:6">
      <c r="A5" s="4" t="s">
        <v>6</v>
      </c>
      <c r="B5" s="4" t="s">
        <v>10</v>
      </c>
      <c r="C5" s="5">
        <v>0.94097109062645801</v>
      </c>
      <c r="D5" s="6">
        <v>19.4810021294523</v>
      </c>
      <c r="E5" s="6">
        <v>15.516173869009499</v>
      </c>
      <c r="F5" s="7">
        <v>0.35451479169584499</v>
      </c>
    </row>
    <row r="6" spans="1:6">
      <c r="A6" s="4" t="s">
        <v>6</v>
      </c>
      <c r="B6" s="4" t="s">
        <v>11</v>
      </c>
      <c r="C6" s="5">
        <v>0.75460318641346003</v>
      </c>
      <c r="D6" s="6">
        <v>17.227177208392</v>
      </c>
      <c r="E6" s="6">
        <v>14.3759656059996</v>
      </c>
      <c r="F6" s="7">
        <v>0.29241642147022801</v>
      </c>
    </row>
    <row r="7" spans="1:6">
      <c r="A7" s="4" t="s">
        <v>6</v>
      </c>
      <c r="B7" s="4" t="s">
        <v>12</v>
      </c>
      <c r="C7" s="5">
        <v>0.85215224582757898</v>
      </c>
      <c r="D7" s="6">
        <v>17.098805735603701</v>
      </c>
      <c r="E7" s="6">
        <v>13.3749045577507</v>
      </c>
      <c r="F7" s="7">
        <v>0.37610429966304498</v>
      </c>
    </row>
    <row r="8" spans="1:6">
      <c r="A8" s="4" t="s">
        <v>6</v>
      </c>
      <c r="B8" s="4" t="s">
        <v>13</v>
      </c>
      <c r="C8" s="5">
        <v>0.73500644038130603</v>
      </c>
      <c r="D8" s="6">
        <v>18.1073293340982</v>
      </c>
      <c r="E8" s="6">
        <v>15.5440804263015</v>
      </c>
      <c r="F8" s="7">
        <v>0.23987929423198401</v>
      </c>
    </row>
    <row r="9" spans="1:6">
      <c r="A9" s="4" t="s">
        <v>6</v>
      </c>
      <c r="B9" s="4" t="s">
        <v>14</v>
      </c>
      <c r="C9" s="5">
        <v>1.23463229615981</v>
      </c>
      <c r="D9" s="6">
        <v>21.235794211174799</v>
      </c>
      <c r="E9" s="6">
        <v>14.6775702532625</v>
      </c>
      <c r="F9" s="7">
        <v>0.51438791719464605</v>
      </c>
    </row>
    <row r="10" spans="1:6">
      <c r="A10" s="4" t="s">
        <v>6</v>
      </c>
      <c r="B10" s="4" t="s">
        <v>15</v>
      </c>
      <c r="C10" s="5">
        <v>1.2167531714705999</v>
      </c>
      <c r="D10" s="6">
        <v>21.2943519740172</v>
      </c>
      <c r="E10" s="6">
        <v>14.981194333756999</v>
      </c>
      <c r="F10" s="7">
        <v>0.496157428036619</v>
      </c>
    </row>
    <row r="11" spans="1:6">
      <c r="A11" s="4" t="s">
        <v>6</v>
      </c>
      <c r="B11" s="4" t="s">
        <v>16</v>
      </c>
      <c r="C11" s="5">
        <v>0.28935620345020602</v>
      </c>
      <c r="D11" s="6">
        <v>23.749987360402699</v>
      </c>
      <c r="E11" s="6">
        <v>23.2850487292772</v>
      </c>
      <c r="F11" s="7">
        <v>1.97537782221072E-2</v>
      </c>
    </row>
    <row r="12" spans="1:6">
      <c r="A12" s="4" t="s">
        <v>6</v>
      </c>
      <c r="B12" s="4" t="s">
        <v>17</v>
      </c>
      <c r="C12" s="5">
        <v>0.57981194011596504</v>
      </c>
      <c r="D12" s="6">
        <v>18.372578630842298</v>
      </c>
      <c r="E12" s="6">
        <v>16.782702435088101</v>
      </c>
      <c r="F12" s="7">
        <v>0.15133493351342001</v>
      </c>
    </row>
    <row r="13" spans="1:6">
      <c r="A13" s="4" t="s">
        <v>6</v>
      </c>
      <c r="B13" s="4" t="s">
        <v>18</v>
      </c>
      <c r="C13" s="5">
        <v>1.18972632524017</v>
      </c>
      <c r="D13" s="6">
        <v>25.553787550595001</v>
      </c>
      <c r="E13" s="6">
        <v>20.7454137567481</v>
      </c>
      <c r="F13" s="7">
        <v>0.329788223378426</v>
      </c>
    </row>
    <row r="14" spans="1:6">
      <c r="A14" s="4" t="s">
        <v>6</v>
      </c>
      <c r="B14" s="4" t="s">
        <v>19</v>
      </c>
      <c r="C14" s="5">
        <v>1.1971830504079899</v>
      </c>
      <c r="D14" s="6">
        <v>25.500233088940998</v>
      </c>
      <c r="E14" s="6">
        <v>20.616023492881201</v>
      </c>
      <c r="F14" s="7">
        <v>0.33313642143844502</v>
      </c>
    </row>
    <row r="15" spans="1:6">
      <c r="A15" s="4" t="s">
        <v>6</v>
      </c>
      <c r="B15" s="4" t="s">
        <v>20</v>
      </c>
      <c r="C15" s="5">
        <v>0.74952118678746704</v>
      </c>
      <c r="D15" s="6">
        <v>15.159009472159299</v>
      </c>
      <c r="E15" s="6">
        <v>11.9140931870889</v>
      </c>
      <c r="F15" s="7">
        <v>0.367724109977351</v>
      </c>
    </row>
    <row r="16" spans="1:6">
      <c r="A16" s="4" t="s">
        <v>6</v>
      </c>
      <c r="B16" s="4" t="s">
        <v>21</v>
      </c>
      <c r="C16" s="5">
        <v>0.82190895774345696</v>
      </c>
      <c r="D16" s="6">
        <v>15.1430755040922</v>
      </c>
      <c r="E16" s="6">
        <v>11.15592239872</v>
      </c>
      <c r="F16" s="7">
        <v>0.44981727279908501</v>
      </c>
    </row>
    <row r="17" spans="1:6">
      <c r="A17" s="4" t="s">
        <v>6</v>
      </c>
      <c r="B17" s="4" t="s">
        <v>22</v>
      </c>
      <c r="C17" s="5">
        <v>0.695218836124044</v>
      </c>
      <c r="D17" s="6">
        <v>24.589150760159999</v>
      </c>
      <c r="E17" s="6">
        <v>22.853499358451799</v>
      </c>
      <c r="F17" s="7">
        <v>0.119076346984297</v>
      </c>
    </row>
    <row r="18" spans="1:6">
      <c r="A18" s="4" t="s">
        <v>6</v>
      </c>
      <c r="B18" s="4" t="s">
        <v>23</v>
      </c>
      <c r="C18" s="5">
        <v>1.05308400625219</v>
      </c>
      <c r="D18" s="6">
        <v>24.527314027002902</v>
      </c>
      <c r="E18" s="6">
        <v>20.632004592288201</v>
      </c>
      <c r="F18" s="7">
        <v>0.27736714365676501</v>
      </c>
    </row>
    <row r="19" spans="1:6">
      <c r="A19" s="4" t="s">
        <v>6</v>
      </c>
      <c r="B19" s="4" t="s">
        <v>24</v>
      </c>
      <c r="C19" s="5">
        <v>-0.104332079332835</v>
      </c>
      <c r="D19" s="6">
        <v>19.138433101217899</v>
      </c>
      <c r="E19" s="6">
        <v>18.9096212446509</v>
      </c>
      <c r="F19" s="7">
        <v>2.3553056135817698E-3</v>
      </c>
    </row>
    <row r="20" spans="1:6">
      <c r="A20" s="4" t="s">
        <v>6</v>
      </c>
      <c r="B20" s="4" t="s">
        <v>25</v>
      </c>
      <c r="C20" s="5">
        <v>0.41678082075748502</v>
      </c>
      <c r="D20" s="6">
        <v>17.936564144443398</v>
      </c>
      <c r="E20" s="6">
        <v>17.040956214725998</v>
      </c>
      <c r="F20" s="7">
        <v>8.4665901117925199E-2</v>
      </c>
    </row>
    <row r="21" spans="1:6">
      <c r="A21" s="4" t="s">
        <v>6</v>
      </c>
      <c r="B21" s="4" t="s">
        <v>26</v>
      </c>
      <c r="C21" s="5">
        <v>1.2729600082778301</v>
      </c>
      <c r="D21" s="6">
        <v>23.310908132620501</v>
      </c>
      <c r="E21" s="6">
        <v>17.086337847599602</v>
      </c>
      <c r="F21" s="7">
        <v>0.45298526236865899</v>
      </c>
    </row>
    <row r="22" spans="1:6">
      <c r="A22" s="4" t="s">
        <v>6</v>
      </c>
      <c r="B22" s="4" t="s">
        <v>27</v>
      </c>
      <c r="C22" s="5">
        <v>0.995229920776455</v>
      </c>
      <c r="D22" s="6">
        <v>27.0409965177709</v>
      </c>
      <c r="E22" s="6">
        <v>23.893002831597201</v>
      </c>
      <c r="F22" s="7">
        <v>0.20342605876746001</v>
      </c>
    </row>
    <row r="23" spans="1:6">
      <c r="A23" s="4" t="s">
        <v>6</v>
      </c>
      <c r="B23" s="4" t="s">
        <v>28</v>
      </c>
      <c r="C23" s="5">
        <v>0.92355893673952605</v>
      </c>
      <c r="D23" s="6">
        <v>22.924448123892599</v>
      </c>
      <c r="E23" s="6">
        <v>19.728071687304102</v>
      </c>
      <c r="F23" s="7">
        <v>0.244507416321083</v>
      </c>
    </row>
    <row r="24" spans="1:6">
      <c r="A24" s="4" t="s">
        <v>6</v>
      </c>
      <c r="B24" s="4" t="s">
        <v>29</v>
      </c>
      <c r="C24" s="5">
        <v>0.45204963426384798</v>
      </c>
      <c r="D24" s="6">
        <v>16.114561610019098</v>
      </c>
      <c r="E24" s="6">
        <v>14.99334375045</v>
      </c>
      <c r="F24" s="7">
        <v>0.11288111961158</v>
      </c>
    </row>
    <row r="25" spans="1:6">
      <c r="A25" s="4" t="s">
        <v>6</v>
      </c>
      <c r="B25" s="4" t="s">
        <v>30</v>
      </c>
      <c r="C25" s="5">
        <v>0.889532927745874</v>
      </c>
      <c r="D25" s="6">
        <v>20.503720726185001</v>
      </c>
      <c r="E25" s="6">
        <v>17.1770242798518</v>
      </c>
      <c r="F25" s="7">
        <v>0.280819307894279</v>
      </c>
    </row>
    <row r="26" spans="1:6">
      <c r="A26" s="4" t="s">
        <v>6</v>
      </c>
      <c r="B26" s="4" t="s">
        <v>31</v>
      </c>
      <c r="C26" s="5">
        <v>0.84801497505240497</v>
      </c>
      <c r="D26" s="6">
        <v>16.48775344964</v>
      </c>
      <c r="E26" s="6">
        <v>12.639573443088601</v>
      </c>
      <c r="F26" s="7">
        <v>0.39425614565592498</v>
      </c>
    </row>
    <row r="27" spans="1:6">
      <c r="A27" s="4" t="s">
        <v>6</v>
      </c>
      <c r="B27" s="4" t="s">
        <v>32</v>
      </c>
      <c r="C27" s="5">
        <v>1.5455115270575499</v>
      </c>
      <c r="D27" s="6">
        <v>28.2316098656135</v>
      </c>
      <c r="E27" s="6">
        <v>20.6487868888949</v>
      </c>
      <c r="F27" s="7">
        <v>0.45360294871387902</v>
      </c>
    </row>
    <row r="28" spans="1:6">
      <c r="A28" s="4" t="s">
        <v>6</v>
      </c>
      <c r="B28" s="4" t="s">
        <v>33</v>
      </c>
      <c r="C28" s="5">
        <v>1.66387116189052</v>
      </c>
      <c r="D28" s="6">
        <v>28.631344721745201</v>
      </c>
      <c r="E28" s="6">
        <v>19.796155266930398</v>
      </c>
      <c r="F28" s="7">
        <v>0.50968142695251595</v>
      </c>
    </row>
    <row r="29" spans="1:6">
      <c r="A29" s="4" t="s">
        <v>6</v>
      </c>
      <c r="B29" s="4" t="s">
        <v>34</v>
      </c>
      <c r="C29" s="5">
        <v>0.919903223185634</v>
      </c>
      <c r="D29" s="6">
        <v>25.867067477135599</v>
      </c>
      <c r="E29" s="6">
        <v>23.051857384747901</v>
      </c>
      <c r="F29" s="7">
        <v>0.193013450196859</v>
      </c>
    </row>
    <row r="30" spans="1:6">
      <c r="A30" s="4" t="s">
        <v>6</v>
      </c>
      <c r="B30" s="4" t="s">
        <v>35</v>
      </c>
      <c r="C30" s="5">
        <v>0.485044919230046</v>
      </c>
      <c r="D30" s="6">
        <v>35.616986241059898</v>
      </c>
      <c r="E30" s="6">
        <v>34.818249324396596</v>
      </c>
      <c r="F30" s="7">
        <v>2.7841224308378699E-2</v>
      </c>
    </row>
    <row r="31" spans="1:6">
      <c r="A31" s="4" t="s">
        <v>6</v>
      </c>
      <c r="B31" s="4" t="s">
        <v>36</v>
      </c>
      <c r="C31" s="5">
        <v>1.55249426466305</v>
      </c>
      <c r="D31" s="6">
        <v>33.370363870005498</v>
      </c>
      <c r="E31" s="6">
        <v>27.098711445616999</v>
      </c>
      <c r="F31" s="7">
        <v>0.32658067393693102</v>
      </c>
    </row>
    <row r="32" spans="1:6">
      <c r="A32" s="4" t="s">
        <v>6</v>
      </c>
      <c r="B32" s="4" t="s">
        <v>37</v>
      </c>
      <c r="C32" s="5">
        <v>1.7109559943427699</v>
      </c>
      <c r="D32" s="6">
        <v>24.418117246044002</v>
      </c>
      <c r="E32" s="6">
        <v>12.182310897423299</v>
      </c>
      <c r="F32" s="7">
        <v>0.74437245756093995</v>
      </c>
    </row>
    <row r="33" spans="1:6">
      <c r="A33" s="4" t="s">
        <v>6</v>
      </c>
      <c r="B33" s="4" t="s">
        <v>38</v>
      </c>
      <c r="C33" s="5">
        <v>1.0868130994657299</v>
      </c>
      <c r="D33" s="6">
        <v>25.951753763320902</v>
      </c>
      <c r="E33" s="6">
        <v>22.0359588992429</v>
      </c>
      <c r="F33" s="7">
        <v>0.266547404300227</v>
      </c>
    </row>
    <row r="34" spans="1:6">
      <c r="A34" s="4" t="s">
        <v>6</v>
      </c>
      <c r="B34" s="4" t="s">
        <v>39</v>
      </c>
      <c r="C34" s="5">
        <v>1.4278646624103599</v>
      </c>
      <c r="D34" s="6">
        <v>28.242538697533</v>
      </c>
      <c r="E34" s="6">
        <v>21.893342211610701</v>
      </c>
      <c r="F34" s="7">
        <v>0.38784626246591303</v>
      </c>
    </row>
    <row r="35" spans="1:6">
      <c r="A35" s="4" t="s">
        <v>6</v>
      </c>
      <c r="B35" s="4" t="s">
        <v>40</v>
      </c>
      <c r="C35" s="5">
        <v>0.66697332687139999</v>
      </c>
      <c r="D35" s="6">
        <v>19.158746247065501</v>
      </c>
      <c r="E35" s="6">
        <v>17.158611554664599</v>
      </c>
      <c r="F35" s="7">
        <v>0.18360362218083201</v>
      </c>
    </row>
    <row r="36" spans="1:6">
      <c r="A36" s="4" t="s">
        <v>6</v>
      </c>
      <c r="B36" s="4" t="s">
        <v>41</v>
      </c>
      <c r="C36" s="5">
        <v>0.61733948142441897</v>
      </c>
      <c r="D36" s="6">
        <v>20.278497639379701</v>
      </c>
      <c r="E36" s="6">
        <v>18.638141484124802</v>
      </c>
      <c r="F36" s="7">
        <v>0.144531372935705</v>
      </c>
    </row>
    <row r="37" spans="1:6">
      <c r="A37" s="4" t="s">
        <v>6</v>
      </c>
      <c r="B37" s="4" t="s">
        <v>42</v>
      </c>
      <c r="C37" s="5">
        <v>1.03261937780882</v>
      </c>
      <c r="D37" s="6">
        <v>17.278163144213799</v>
      </c>
      <c r="E37" s="6">
        <v>11.5788330587565</v>
      </c>
      <c r="F37" s="7">
        <v>0.53977972077811498</v>
      </c>
    </row>
    <row r="38" spans="1:6">
      <c r="A38" s="4" t="s">
        <v>6</v>
      </c>
      <c r="B38" s="4" t="s">
        <v>43</v>
      </c>
      <c r="C38" s="5">
        <v>1.35609709961957</v>
      </c>
      <c r="D38" s="6">
        <v>27.010866819511602</v>
      </c>
      <c r="E38" s="6">
        <v>21.0310516323424</v>
      </c>
      <c r="F38" s="7">
        <v>0.38787896993048598</v>
      </c>
    </row>
    <row r="39" spans="1:6">
      <c r="A39" s="4" t="s">
        <v>6</v>
      </c>
      <c r="B39" s="4" t="s">
        <v>44</v>
      </c>
      <c r="C39" s="5">
        <v>0.66034690897626003</v>
      </c>
      <c r="D39" s="6">
        <v>20.940572555408899</v>
      </c>
      <c r="E39" s="6">
        <v>19.1301685480754</v>
      </c>
      <c r="F39" s="7">
        <v>0.150155931185804</v>
      </c>
    </row>
    <row r="40" spans="1:6">
      <c r="A40" s="4" t="s">
        <v>6</v>
      </c>
      <c r="B40" s="4" t="s">
        <v>45</v>
      </c>
      <c r="C40" s="5">
        <v>0.17238308080793799</v>
      </c>
      <c r="D40" s="6">
        <v>19.949971026416701</v>
      </c>
      <c r="E40" s="6">
        <v>19.651099657579799</v>
      </c>
      <c r="F40" s="7">
        <v>1.3144972289351299E-2</v>
      </c>
    </row>
    <row r="41" spans="1:6">
      <c r="A41" s="4" t="s">
        <v>6</v>
      </c>
      <c r="B41" s="4" t="s">
        <v>46</v>
      </c>
      <c r="C41" s="5">
        <v>0.21862181147113599</v>
      </c>
      <c r="D41" s="6">
        <v>17.0472845015457</v>
      </c>
      <c r="E41" s="6">
        <v>16.692196594677799</v>
      </c>
      <c r="F41" s="7">
        <v>2.43171602853876E-2</v>
      </c>
    </row>
    <row r="42" spans="1:6">
      <c r="A42" s="4" t="s">
        <v>6</v>
      </c>
      <c r="B42" s="4" t="s">
        <v>47</v>
      </c>
      <c r="C42" s="5">
        <v>0.84994252321852803</v>
      </c>
      <c r="D42" s="6">
        <v>18.441448585392202</v>
      </c>
      <c r="E42" s="6">
        <v>15.030497029760999</v>
      </c>
      <c r="F42" s="7">
        <v>0.321349218022211</v>
      </c>
    </row>
    <row r="43" spans="1:6">
      <c r="A43" s="4" t="s">
        <v>6</v>
      </c>
      <c r="B43" s="4" t="s">
        <v>48</v>
      </c>
      <c r="C43" s="5">
        <v>0.357580463579246</v>
      </c>
      <c r="D43" s="6">
        <v>16.605259201152698</v>
      </c>
      <c r="E43" s="6">
        <v>15.875417245546499</v>
      </c>
      <c r="F43" s="7">
        <v>6.6712794471276995E-2</v>
      </c>
    </row>
    <row r="44" spans="1:6">
      <c r="A44" s="4" t="s">
        <v>49</v>
      </c>
      <c r="B44" s="4" t="s">
        <v>50</v>
      </c>
      <c r="C44" s="5">
        <v>0.124436688037469</v>
      </c>
      <c r="D44" s="6">
        <v>27.3693550429373</v>
      </c>
      <c r="E44" s="6">
        <v>27.0979851059151</v>
      </c>
      <c r="F44" s="7">
        <v>3.1994601241594998E-3</v>
      </c>
    </row>
    <row r="45" spans="1:6">
      <c r="A45" s="4" t="s">
        <v>49</v>
      </c>
      <c r="B45" s="4" t="s">
        <v>51</v>
      </c>
      <c r="C45" s="5">
        <v>0.44845299519127602</v>
      </c>
      <c r="D45" s="6">
        <v>16.196173696493702</v>
      </c>
      <c r="E45" s="6">
        <v>15.095619500412701</v>
      </c>
      <c r="F45" s="7">
        <v>0.11227535015943101</v>
      </c>
    </row>
    <row r="46" spans="1:6">
      <c r="A46" s="4" t="s">
        <v>49</v>
      </c>
      <c r="B46" s="4" t="s">
        <v>52</v>
      </c>
      <c r="C46" s="5">
        <v>0.459092375745697</v>
      </c>
      <c r="D46" s="6">
        <v>13.980797209894201</v>
      </c>
      <c r="E46" s="6">
        <v>12.6763741039384</v>
      </c>
      <c r="F46" s="7">
        <v>0.15568592594622599</v>
      </c>
    </row>
    <row r="47" spans="1:6">
      <c r="A47" s="4" t="s">
        <v>49</v>
      </c>
      <c r="B47" s="4" t="s">
        <v>53</v>
      </c>
      <c r="C47" s="5">
        <v>0.57882411513648602</v>
      </c>
      <c r="D47" s="6">
        <v>24.595626095407201</v>
      </c>
      <c r="E47" s="6">
        <v>23.3405614587864</v>
      </c>
      <c r="F47" s="7">
        <v>8.4213152822547793E-2</v>
      </c>
    </row>
    <row r="48" spans="1:6">
      <c r="A48" s="4" t="s">
        <v>49</v>
      </c>
      <c r="B48" s="4" t="s">
        <v>54</v>
      </c>
      <c r="C48" s="5">
        <v>0.520833131810578</v>
      </c>
      <c r="D48" s="6">
        <v>26.986563532131001</v>
      </c>
      <c r="E48" s="6">
        <v>25.992374206583701</v>
      </c>
      <c r="F48" s="7">
        <v>5.5911584565861101E-2</v>
      </c>
    </row>
    <row r="49" spans="1:6">
      <c r="A49" s="4" t="s">
        <v>49</v>
      </c>
      <c r="B49" s="4" t="s">
        <v>55</v>
      </c>
      <c r="C49" s="5">
        <v>0.56533760949283096</v>
      </c>
      <c r="D49" s="6">
        <v>21.308441112512199</v>
      </c>
      <c r="E49" s="6">
        <v>19.9675161532179</v>
      </c>
      <c r="F49" s="7">
        <v>0.105951650399311</v>
      </c>
    </row>
    <row r="50" spans="1:6">
      <c r="A50" s="4" t="s">
        <v>49</v>
      </c>
      <c r="B50" s="4" t="s">
        <v>56</v>
      </c>
      <c r="C50" s="5">
        <v>0.57255200692678399</v>
      </c>
      <c r="D50" s="6">
        <v>21.3613242041672</v>
      </c>
      <c r="E50" s="6">
        <v>19.992321809878799</v>
      </c>
      <c r="F50" s="7">
        <v>0.107350282323386</v>
      </c>
    </row>
    <row r="51" spans="1:6">
      <c r="A51" s="4" t="s">
        <v>49</v>
      </c>
      <c r="B51" s="4" t="s">
        <v>57</v>
      </c>
      <c r="C51" s="5">
        <v>0.43420276875900699</v>
      </c>
      <c r="D51" s="6">
        <v>19.913292001008902</v>
      </c>
      <c r="E51" s="6">
        <v>19.020196101151502</v>
      </c>
      <c r="F51" s="7">
        <v>7.0910342728199099E-2</v>
      </c>
    </row>
    <row r="52" spans="1:6">
      <c r="A52" s="4" t="s">
        <v>49</v>
      </c>
      <c r="B52" s="4" t="s">
        <v>58</v>
      </c>
      <c r="C52" s="5">
        <v>0.66895865043074898</v>
      </c>
      <c r="D52" s="6">
        <v>17.9316211311837</v>
      </c>
      <c r="E52" s="6">
        <v>15.7880658534886</v>
      </c>
      <c r="F52" s="7">
        <v>0.21034033614313599</v>
      </c>
    </row>
    <row r="53" spans="1:6">
      <c r="A53" s="4" t="s">
        <v>49</v>
      </c>
      <c r="B53" s="4" t="s">
        <v>59</v>
      </c>
      <c r="C53" s="5">
        <v>0.45694430880404602</v>
      </c>
      <c r="D53" s="6">
        <v>17.891635227844201</v>
      </c>
      <c r="E53" s="6">
        <v>16.839306094298699</v>
      </c>
      <c r="F53" s="7">
        <v>0.100248892853295</v>
      </c>
    </row>
    <row r="54" spans="1:6">
      <c r="A54" s="4" t="s">
        <v>49</v>
      </c>
      <c r="B54" s="4" t="s">
        <v>60</v>
      </c>
      <c r="C54" s="5">
        <v>0.47138246175898302</v>
      </c>
      <c r="D54" s="6">
        <v>19.7491097814518</v>
      </c>
      <c r="E54" s="6">
        <v>18.714292432269101</v>
      </c>
      <c r="F54" s="7">
        <v>8.4303820920547501E-2</v>
      </c>
    </row>
    <row r="55" spans="1:6">
      <c r="A55" s="4" t="s">
        <v>49</v>
      </c>
      <c r="B55" s="4" t="s">
        <v>61</v>
      </c>
      <c r="C55" s="5">
        <v>0.70658675731349996</v>
      </c>
      <c r="D55" s="6">
        <v>18.830481066391201</v>
      </c>
      <c r="E55" s="6">
        <v>16.9106439655699</v>
      </c>
      <c r="F55" s="7">
        <v>0.17202709601711699</v>
      </c>
    </row>
    <row r="56" spans="1:6">
      <c r="A56" s="4" t="s">
        <v>49</v>
      </c>
      <c r="B56" s="4" t="s">
        <v>62</v>
      </c>
      <c r="C56" s="5">
        <v>1.53628059282453E-3</v>
      </c>
      <c r="D56" s="6">
        <v>25.756849175338601</v>
      </c>
      <c r="E56" s="6">
        <v>25.541304032136001</v>
      </c>
      <c r="F56" s="7">
        <v>0</v>
      </c>
    </row>
    <row r="57" spans="1:6">
      <c r="A57" s="4" t="s">
        <v>49</v>
      </c>
      <c r="B57" s="4" t="s">
        <v>63</v>
      </c>
      <c r="C57" s="5">
        <v>0.94702853035004497</v>
      </c>
      <c r="D57" s="6">
        <v>22.004186166085901</v>
      </c>
      <c r="E57" s="6">
        <v>18.530216747161301</v>
      </c>
      <c r="F57" s="7">
        <v>0.28203266100023699</v>
      </c>
    </row>
    <row r="58" spans="1:6">
      <c r="A58" s="4" t="s">
        <v>49</v>
      </c>
      <c r="B58" s="4" t="s">
        <v>64</v>
      </c>
      <c r="C58" s="5">
        <v>0.63913714119290499</v>
      </c>
      <c r="D58" s="6">
        <v>28.034065195449202</v>
      </c>
      <c r="E58" s="6">
        <v>26.678623825817201</v>
      </c>
      <c r="F58" s="7">
        <v>7.8121097481826399E-2</v>
      </c>
    </row>
    <row r="59" spans="1:6">
      <c r="A59" s="4" t="s">
        <v>49</v>
      </c>
      <c r="B59" s="4" t="s">
        <v>65</v>
      </c>
      <c r="C59" s="5">
        <v>0.65053894406010904</v>
      </c>
      <c r="D59" s="6">
        <v>29.702762234284499</v>
      </c>
      <c r="E59" s="6">
        <v>28.360070809935099</v>
      </c>
      <c r="F59" s="7">
        <v>7.2561014441603594E-2</v>
      </c>
    </row>
    <row r="60" spans="1:6">
      <c r="A60" s="4" t="s">
        <v>49</v>
      </c>
      <c r="B60" s="4" t="s">
        <v>66</v>
      </c>
      <c r="C60" s="5">
        <v>0.63389084184925404</v>
      </c>
      <c r="D60" s="6">
        <v>21.4063078562295</v>
      </c>
      <c r="E60" s="6">
        <v>19.761423523041302</v>
      </c>
      <c r="F60" s="7">
        <v>0.132154423328147</v>
      </c>
    </row>
    <row r="61" spans="1:6">
      <c r="A61" s="4" t="s">
        <v>49</v>
      </c>
      <c r="B61" s="4" t="s">
        <v>67</v>
      </c>
      <c r="C61" s="5">
        <v>0.47512958891920098</v>
      </c>
      <c r="D61" s="6">
        <v>20.653915803546401</v>
      </c>
      <c r="E61" s="6">
        <v>19.640070070930001</v>
      </c>
      <c r="F61" s="7">
        <v>8.0107088985528499E-2</v>
      </c>
    </row>
    <row r="62" spans="1:6">
      <c r="A62" s="4" t="s">
        <v>49</v>
      </c>
      <c r="B62" s="4" t="s">
        <v>68</v>
      </c>
      <c r="C62" s="5">
        <v>0.42844730434975298</v>
      </c>
      <c r="D62" s="6">
        <v>17.4836984123869</v>
      </c>
      <c r="E62" s="6">
        <v>16.527103349348199</v>
      </c>
      <c r="F62" s="7">
        <v>8.8946045434161597E-2</v>
      </c>
    </row>
    <row r="63" spans="1:6">
      <c r="A63" s="4" t="s">
        <v>49</v>
      </c>
      <c r="B63" s="4" t="s">
        <v>69</v>
      </c>
      <c r="C63" s="5">
        <v>0.57505391880812495</v>
      </c>
      <c r="D63" s="6">
        <v>18.992220034946602</v>
      </c>
      <c r="E63" s="6">
        <v>17.471373801043399</v>
      </c>
      <c r="F63" s="7">
        <v>0.142364640791945</v>
      </c>
    </row>
    <row r="64" spans="1:6">
      <c r="A64" s="4" t="s">
        <v>49</v>
      </c>
      <c r="B64" s="4" t="s">
        <v>70</v>
      </c>
      <c r="C64" s="5">
        <v>0.28661700492296599</v>
      </c>
      <c r="D64" s="6">
        <v>18.616278891420301</v>
      </c>
      <c r="E64" s="6">
        <v>18.1250975961532</v>
      </c>
      <c r="F64" s="7">
        <v>3.5873499910802402E-2</v>
      </c>
    </row>
    <row r="65" spans="1:6">
      <c r="A65" s="4" t="s">
        <v>49</v>
      </c>
      <c r="B65" s="4" t="s">
        <v>71</v>
      </c>
      <c r="C65" s="5">
        <v>0.28973705514027698</v>
      </c>
      <c r="D65" s="6">
        <v>20.462774644890999</v>
      </c>
      <c r="E65" s="6">
        <v>19.975587168346401</v>
      </c>
      <c r="F65" s="7">
        <v>2.9999540542821699E-2</v>
      </c>
    </row>
    <row r="66" spans="1:6">
      <c r="A66" s="4" t="s">
        <v>49</v>
      </c>
      <c r="B66" s="4" t="s">
        <v>72</v>
      </c>
      <c r="C66" s="5">
        <v>0.28655541068227702</v>
      </c>
      <c r="D66" s="6">
        <v>18.835579803556801</v>
      </c>
      <c r="E66" s="6">
        <v>18.346698772865899</v>
      </c>
      <c r="F66" s="7">
        <v>3.4137217781818399E-2</v>
      </c>
    </row>
    <row r="67" spans="1:6">
      <c r="A67" s="4" t="s">
        <v>49</v>
      </c>
      <c r="B67" s="4" t="s">
        <v>73</v>
      </c>
      <c r="C67" s="5">
        <v>6.3885064554502505E-2</v>
      </c>
      <c r="D67" s="6">
        <v>17.729843964454702</v>
      </c>
      <c r="E67" s="6">
        <v>17.563816525456499</v>
      </c>
      <c r="F67" s="7">
        <v>2.3176998087913701E-3</v>
      </c>
    </row>
    <row r="68" spans="1:6">
      <c r="A68" s="4" t="s">
        <v>49</v>
      </c>
      <c r="B68" s="4" t="s">
        <v>74</v>
      </c>
      <c r="C68" s="5">
        <v>-2.27918476661104E-2</v>
      </c>
      <c r="D68" s="6">
        <v>19.735468949961898</v>
      </c>
      <c r="E68" s="6">
        <v>19.568272745381599</v>
      </c>
      <c r="F68" s="7">
        <v>2.2798802375334501E-4</v>
      </c>
    </row>
    <row r="69" spans="1:6">
      <c r="A69" s="4" t="s">
        <v>49</v>
      </c>
      <c r="B69" s="4" t="s">
        <v>75</v>
      </c>
      <c r="C69" s="5">
        <v>0.70596967484051298</v>
      </c>
      <c r="D69" s="6">
        <v>24.897721320834702</v>
      </c>
      <c r="E69" s="6">
        <v>23.1310361979459</v>
      </c>
      <c r="F69" s="7">
        <v>0.122343947316741</v>
      </c>
    </row>
    <row r="70" spans="1:6">
      <c r="A70" s="4" t="s">
        <v>49</v>
      </c>
      <c r="B70" s="4" t="s">
        <v>76</v>
      </c>
      <c r="C70" s="5">
        <v>0.91226869335115401</v>
      </c>
      <c r="D70" s="6">
        <v>27.705707978960799</v>
      </c>
      <c r="E70" s="6">
        <v>25.106603877694798</v>
      </c>
      <c r="F70" s="7">
        <v>0.16612403695716901</v>
      </c>
    </row>
    <row r="71" spans="1:6">
      <c r="A71" s="4" t="s">
        <v>49</v>
      </c>
      <c r="B71" s="4" t="s">
        <v>77</v>
      </c>
      <c r="C71" s="5">
        <v>0.629797542540247</v>
      </c>
      <c r="D71" s="6">
        <v>24.194904269142199</v>
      </c>
      <c r="E71" s="6">
        <v>22.810056461991799</v>
      </c>
      <c r="F71" s="7">
        <v>9.4499654753198603E-2</v>
      </c>
    </row>
    <row r="72" spans="1:6">
      <c r="A72" s="4" t="s">
        <v>49</v>
      </c>
      <c r="B72" s="4" t="s">
        <v>78</v>
      </c>
      <c r="C72" s="5">
        <v>0.37723742528975501</v>
      </c>
      <c r="D72" s="6">
        <v>18.556000308216198</v>
      </c>
      <c r="E72" s="6">
        <v>17.813468932887101</v>
      </c>
      <c r="F72" s="7">
        <v>5.95876249784585E-2</v>
      </c>
    </row>
    <row r="73" spans="1:6">
      <c r="A73" s="4" t="s">
        <v>49</v>
      </c>
      <c r="B73" s="4" t="s">
        <v>79</v>
      </c>
      <c r="C73" s="5">
        <v>0.98646510215754801</v>
      </c>
      <c r="D73" s="6">
        <v>23.788865093784299</v>
      </c>
      <c r="E73" s="6">
        <v>20.271311243182499</v>
      </c>
      <c r="F73" s="7">
        <v>0.26374800956234701</v>
      </c>
    </row>
    <row r="74" spans="1:6">
      <c r="A74" s="4" t="s">
        <v>49</v>
      </c>
      <c r="B74" s="4" t="s">
        <v>80</v>
      </c>
      <c r="C74" s="5">
        <v>0.92940566741002595</v>
      </c>
      <c r="D74" s="6">
        <v>26.292219427529101</v>
      </c>
      <c r="E74" s="6">
        <v>23.464116000286001</v>
      </c>
      <c r="F74" s="7">
        <v>0.19054285268531199</v>
      </c>
    </row>
    <row r="75" spans="1:6">
      <c r="A75" s="4" t="s">
        <v>49</v>
      </c>
      <c r="B75" s="4" t="s">
        <v>81</v>
      </c>
      <c r="C75" s="5">
        <v>0.88408714696170598</v>
      </c>
      <c r="D75" s="6">
        <v>26.192381929241701</v>
      </c>
      <c r="E75" s="6">
        <v>23.615892469345599</v>
      </c>
      <c r="F75" s="7">
        <v>0.17185973773045199</v>
      </c>
    </row>
    <row r="76" spans="1:6">
      <c r="A76" s="4" t="s">
        <v>49</v>
      </c>
      <c r="B76" s="4" t="s">
        <v>82</v>
      </c>
      <c r="C76" s="5">
        <v>0.70742928328096999</v>
      </c>
      <c r="D76" s="6">
        <v>17.777670811459501</v>
      </c>
      <c r="E76" s="6">
        <v>15.360195289955501</v>
      </c>
      <c r="F76" s="7">
        <v>0.241652584111337</v>
      </c>
    </row>
    <row r="77" spans="1:6">
      <c r="A77" s="4" t="s">
        <v>49</v>
      </c>
      <c r="B77" s="4" t="s">
        <v>83</v>
      </c>
      <c r="C77" s="5">
        <v>0.66642244141441997</v>
      </c>
      <c r="D77" s="6">
        <v>35.121546004951597</v>
      </c>
      <c r="E77" s="6">
        <v>33.861399665487802</v>
      </c>
      <c r="F77" s="7">
        <v>5.65133490854813E-2</v>
      </c>
    </row>
    <row r="78" spans="1:6">
      <c r="A78" s="4" t="s">
        <v>49</v>
      </c>
      <c r="B78" s="4" t="s">
        <v>84</v>
      </c>
      <c r="C78" s="5">
        <v>0.90002536318222204</v>
      </c>
      <c r="D78" s="6">
        <v>22.943311147256502</v>
      </c>
      <c r="E78" s="6">
        <v>19.9115212322593</v>
      </c>
      <c r="F78" s="7">
        <v>0.23150574490086701</v>
      </c>
    </row>
    <row r="79" spans="1:6">
      <c r="A79" s="4" t="s">
        <v>49</v>
      </c>
      <c r="B79" s="4" t="s">
        <v>85</v>
      </c>
      <c r="C79" s="5">
        <v>0.180773732455694</v>
      </c>
      <c r="D79" s="6">
        <v>23.040243984726501</v>
      </c>
      <c r="E79" s="6">
        <v>22.733290983965201</v>
      </c>
      <c r="F79" s="7">
        <v>8.8456041949808197E-3</v>
      </c>
    </row>
    <row r="80" spans="1:6">
      <c r="A80" s="4" t="s">
        <v>49</v>
      </c>
      <c r="B80" s="4" t="s">
        <v>86</v>
      </c>
      <c r="C80" s="5">
        <v>0.56238300262774499</v>
      </c>
      <c r="D80" s="6">
        <v>13.9202882650681</v>
      </c>
      <c r="E80" s="6">
        <v>11.968626508262499</v>
      </c>
      <c r="F80" s="7">
        <v>0.242082997811292</v>
      </c>
    </row>
    <row r="81" spans="1:6">
      <c r="A81" s="4" t="s">
        <v>49</v>
      </c>
      <c r="B81" s="4" t="s">
        <v>87</v>
      </c>
      <c r="C81" s="5">
        <v>0.84245639440457498</v>
      </c>
      <c r="D81" s="6">
        <v>19.707173841950802</v>
      </c>
      <c r="E81" s="6">
        <v>16.605772284088999</v>
      </c>
      <c r="F81" s="7">
        <v>0.28025401313808601</v>
      </c>
    </row>
    <row r="82" spans="1:6">
      <c r="A82" s="4" t="s">
        <v>49</v>
      </c>
      <c r="B82" s="4" t="s">
        <v>88</v>
      </c>
      <c r="C82" s="5">
        <v>1.2179614211193901</v>
      </c>
      <c r="D82" s="6">
        <v>25.826335845952801</v>
      </c>
      <c r="E82" s="6">
        <v>20.831920924256998</v>
      </c>
      <c r="F82" s="7">
        <v>0.33523176699280399</v>
      </c>
    </row>
    <row r="83" spans="1:6">
      <c r="A83" s="4" t="s">
        <v>49</v>
      </c>
      <c r="B83" s="4" t="s">
        <v>89</v>
      </c>
      <c r="C83" s="5">
        <v>0.22122616382405899</v>
      </c>
      <c r="D83" s="6">
        <v>32.099650949607302</v>
      </c>
      <c r="E83" s="6">
        <v>31.716517770311601</v>
      </c>
      <c r="F83" s="7">
        <v>6.5785267406536204E-3</v>
      </c>
    </row>
    <row r="84" spans="1:6">
      <c r="A84" s="4" t="s">
        <v>49</v>
      </c>
      <c r="B84" s="4" t="s">
        <v>90</v>
      </c>
      <c r="C84" s="5">
        <v>0.30796490247103703</v>
      </c>
      <c r="D84" s="6">
        <v>35.5195502925394</v>
      </c>
      <c r="E84" s="6">
        <v>35.021265174055699</v>
      </c>
      <c r="F84" s="7">
        <v>1.15402186526647E-2</v>
      </c>
    </row>
    <row r="85" spans="1:6">
      <c r="A85" s="4" t="s">
        <v>49</v>
      </c>
      <c r="B85" s="4" t="s">
        <v>91</v>
      </c>
      <c r="C85" s="5">
        <v>1.8394488042528301</v>
      </c>
      <c r="D85" s="6">
        <v>36.1744431142886</v>
      </c>
      <c r="E85" s="6">
        <v>27.935030951778401</v>
      </c>
      <c r="F85" s="7">
        <v>0.39304470758813098</v>
      </c>
    </row>
    <row r="86" spans="1:6">
      <c r="A86" s="4" t="s">
        <v>49</v>
      </c>
      <c r="B86" s="4" t="s">
        <v>92</v>
      </c>
      <c r="C86" s="5">
        <v>1.41293378353475</v>
      </c>
      <c r="D86" s="6">
        <v>31.355515918601899</v>
      </c>
      <c r="E86" s="6">
        <v>25.847024115144499</v>
      </c>
      <c r="F86" s="7">
        <v>0.30757943734797999</v>
      </c>
    </row>
    <row r="87" spans="1:6">
      <c r="A87" s="4" t="s">
        <v>49</v>
      </c>
      <c r="B87" s="4" t="s">
        <v>93</v>
      </c>
      <c r="C87" s="5">
        <v>0.92327185601824302</v>
      </c>
      <c r="D87" s="6">
        <v>23.658906194715001</v>
      </c>
      <c r="E87" s="6">
        <v>21.099071768233401</v>
      </c>
      <c r="F87" s="7">
        <v>0.186599702655211</v>
      </c>
    </row>
    <row r="88" spans="1:6">
      <c r="A88" s="4" t="s">
        <v>49</v>
      </c>
      <c r="B88" s="4" t="s">
        <v>94</v>
      </c>
      <c r="C88" s="5">
        <v>2.53761877839931</v>
      </c>
      <c r="D88" s="6">
        <v>64.448747783832104</v>
      </c>
      <c r="E88" s="6">
        <v>55.6485939522275</v>
      </c>
      <c r="F88" s="7">
        <v>0.20952531522999099</v>
      </c>
    </row>
    <row r="89" spans="1:6">
      <c r="A89" s="4" t="s">
        <v>49</v>
      </c>
      <c r="B89" s="4" t="s">
        <v>95</v>
      </c>
      <c r="C89" s="5">
        <v>0.266707009682983</v>
      </c>
      <c r="D89" s="6">
        <v>19.201840821639799</v>
      </c>
      <c r="E89" s="6">
        <v>18.760151313253299</v>
      </c>
      <c r="F89" s="7">
        <v>2.58921879384716E-2</v>
      </c>
    </row>
    <row r="90" spans="1:6">
      <c r="A90" s="4" t="s">
        <v>49</v>
      </c>
      <c r="B90" s="4" t="s">
        <v>96</v>
      </c>
      <c r="C90" s="5">
        <v>0.58936599471933704</v>
      </c>
      <c r="D90" s="6">
        <v>17.695221439744</v>
      </c>
      <c r="E90" s="6">
        <v>15.998855970974301</v>
      </c>
      <c r="F90" s="7">
        <v>0.165219224247838</v>
      </c>
    </row>
    <row r="91" spans="1:6">
      <c r="A91" s="4" t="s">
        <v>49</v>
      </c>
      <c r="B91" s="4" t="s">
        <v>97</v>
      </c>
      <c r="C91" s="5">
        <v>-0.58677521926107001</v>
      </c>
      <c r="D91" s="6">
        <v>12.3818303485975</v>
      </c>
      <c r="E91" s="6">
        <v>10.859011872807599</v>
      </c>
      <c r="F91" s="7">
        <v>0.178783961147574</v>
      </c>
    </row>
    <row r="92" spans="1:6">
      <c r="A92" s="4" t="s">
        <v>49</v>
      </c>
      <c r="B92" s="4" t="s">
        <v>98</v>
      </c>
      <c r="C92" s="5">
        <v>0.102170753197258</v>
      </c>
      <c r="D92" s="6">
        <v>13.2450242749815</v>
      </c>
      <c r="E92" s="6">
        <v>13.074137422355101</v>
      </c>
      <c r="F92" s="7">
        <v>0</v>
      </c>
    </row>
    <row r="93" spans="1:6">
      <c r="A93" s="4" t="s">
        <v>49</v>
      </c>
      <c r="B93" s="4" t="s">
        <v>99</v>
      </c>
      <c r="C93" s="5">
        <v>0.17456882709612501</v>
      </c>
      <c r="D93" s="6">
        <v>15.007805452102399</v>
      </c>
      <c r="E93" s="6">
        <v>14.731493188048001</v>
      </c>
      <c r="F93" s="7">
        <v>1.68640731612032E-2</v>
      </c>
    </row>
    <row r="94" spans="1:6">
      <c r="A94" s="4" t="s">
        <v>49</v>
      </c>
      <c r="B94" s="4" t="s">
        <v>100</v>
      </c>
      <c r="C94" s="5">
        <v>6.6142120559841699E-2</v>
      </c>
      <c r="D94" s="6">
        <v>10.7085584781273</v>
      </c>
      <c r="E94" s="6">
        <v>10.586935626368</v>
      </c>
      <c r="F94" s="7">
        <v>6.2031904384002301E-3</v>
      </c>
    </row>
    <row r="95" spans="1:6">
      <c r="A95" s="4" t="s">
        <v>49</v>
      </c>
      <c r="B95" s="4" t="s">
        <v>101</v>
      </c>
      <c r="C95" s="5">
        <v>0.16330218411424</v>
      </c>
      <c r="D95" s="6">
        <v>13.2202839939453</v>
      </c>
      <c r="E95" s="6">
        <v>12.956851930985501</v>
      </c>
      <c r="F95" s="7">
        <v>2.34425670760233E-2</v>
      </c>
    </row>
    <row r="96" spans="1:6">
      <c r="A96" s="4" t="s">
        <v>49</v>
      </c>
      <c r="B96" s="4" t="s">
        <v>102</v>
      </c>
      <c r="C96" s="5">
        <v>-0.139586736125004</v>
      </c>
      <c r="D96" s="6">
        <v>15.804982155519401</v>
      </c>
      <c r="E96" s="6">
        <v>15.579153225639301</v>
      </c>
      <c r="F96" s="7">
        <v>8.4742971879483396E-3</v>
      </c>
    </row>
    <row r="97" spans="1:6">
      <c r="A97" s="4" t="s">
        <v>49</v>
      </c>
      <c r="B97" s="4" t="s">
        <v>103</v>
      </c>
      <c r="C97" s="5">
        <v>1.0532828401626</v>
      </c>
      <c r="D97" s="6">
        <v>30.499253856485801</v>
      </c>
      <c r="E97" s="6">
        <v>27.8751809607989</v>
      </c>
      <c r="F97" s="7">
        <v>8.7202708447276595E-2</v>
      </c>
    </row>
    <row r="98" spans="1:6">
      <c r="A98" s="4" t="s">
        <v>49</v>
      </c>
      <c r="B98" s="4" t="s">
        <v>104</v>
      </c>
      <c r="C98" s="5">
        <v>9.3041055805148806E-2</v>
      </c>
      <c r="D98" s="6">
        <v>14.0736910956616</v>
      </c>
      <c r="E98" s="6">
        <v>13.9095987656201</v>
      </c>
      <c r="F98" s="7">
        <v>5.1879142036188597E-3</v>
      </c>
    </row>
    <row r="99" spans="1:6">
      <c r="A99" s="4" t="s">
        <v>49</v>
      </c>
      <c r="B99" s="4" t="s">
        <v>105</v>
      </c>
      <c r="C99" s="5">
        <v>-8.8088365451127998E-2</v>
      </c>
      <c r="D99" s="6">
        <v>15.8209427728845</v>
      </c>
      <c r="E99" s="6">
        <v>15.6513253069896</v>
      </c>
      <c r="F99" s="7">
        <v>1.98951294956229E-3</v>
      </c>
    </row>
    <row r="100" spans="1:6">
      <c r="A100" s="4" t="s">
        <v>49</v>
      </c>
      <c r="B100" s="4" t="s">
        <v>106</v>
      </c>
      <c r="C100" s="5">
        <v>0.95459033928341097</v>
      </c>
      <c r="D100" s="6">
        <v>26.095838351044598</v>
      </c>
      <c r="E100" s="6">
        <v>23.0943284661356</v>
      </c>
      <c r="F100" s="7">
        <v>0.19973650325776801</v>
      </c>
    </row>
    <row r="101" spans="1:6">
      <c r="A101" s="4" t="s">
        <v>49</v>
      </c>
      <c r="B101" s="4" t="s">
        <v>107</v>
      </c>
      <c r="C101" s="5">
        <v>0.47255897762916299</v>
      </c>
      <c r="D101" s="6">
        <v>22.904958858261701</v>
      </c>
      <c r="E101" s="6">
        <v>21.9743058652511</v>
      </c>
      <c r="F101" s="7">
        <v>5.7399760947508698E-2</v>
      </c>
    </row>
    <row r="102" spans="1:6">
      <c r="A102" s="4" t="s">
        <v>49</v>
      </c>
      <c r="B102" s="4" t="s">
        <v>108</v>
      </c>
      <c r="C102" s="5">
        <v>0.41648298296379499</v>
      </c>
      <c r="D102" s="6">
        <v>18.7314691712069</v>
      </c>
      <c r="E102" s="6">
        <v>17.863220078637699</v>
      </c>
      <c r="F102" s="7">
        <v>7.6550309934419095E-2</v>
      </c>
    </row>
    <row r="103" spans="1:6">
      <c r="A103" s="4" t="s">
        <v>49</v>
      </c>
      <c r="B103" s="4" t="s">
        <v>109</v>
      </c>
      <c r="C103" s="5">
        <v>0.27164475894286</v>
      </c>
      <c r="D103" s="6">
        <v>16.5930937013724</v>
      </c>
      <c r="E103" s="6">
        <v>16.1159271300459</v>
      </c>
      <c r="F103" s="7">
        <v>3.9831176509155401E-2</v>
      </c>
    </row>
    <row r="104" spans="1:6">
      <c r="A104" s="4" t="s">
        <v>110</v>
      </c>
      <c r="B104" s="4" t="s">
        <v>111</v>
      </c>
      <c r="C104" s="5">
        <v>0.63249802925816301</v>
      </c>
      <c r="D104" s="6">
        <v>33.512003735282697</v>
      </c>
      <c r="E104" s="6">
        <v>32.319560874947797</v>
      </c>
      <c r="F104" s="7">
        <v>5.9920684534041598E-2</v>
      </c>
    </row>
    <row r="105" spans="1:6">
      <c r="A105" s="4" t="s">
        <v>110</v>
      </c>
      <c r="B105" s="4" t="s">
        <v>112</v>
      </c>
      <c r="C105" s="5">
        <v>-8.3464586806895696E-2</v>
      </c>
      <c r="D105" s="6">
        <v>97.587909906054193</v>
      </c>
      <c r="E105" s="6">
        <v>96.765385027307801</v>
      </c>
      <c r="F105" s="7">
        <v>0</v>
      </c>
    </row>
    <row r="106" spans="1:6">
      <c r="A106" s="4" t="s">
        <v>110</v>
      </c>
      <c r="B106" s="4" t="s">
        <v>113</v>
      </c>
      <c r="C106" s="5">
        <v>0.10958121986981099</v>
      </c>
      <c r="D106" s="6">
        <v>17.7411619638434</v>
      </c>
      <c r="E106" s="6">
        <v>17.3453562451346</v>
      </c>
      <c r="F106" s="7">
        <v>1.00935029595817E-2</v>
      </c>
    </row>
    <row r="107" spans="1:6">
      <c r="A107" s="4" t="s">
        <v>110</v>
      </c>
      <c r="B107" s="4" t="s">
        <v>114</v>
      </c>
      <c r="C107" s="5">
        <v>0.61025632590176004</v>
      </c>
      <c r="D107" s="6">
        <v>21.045267864227899</v>
      </c>
      <c r="E107" s="6">
        <v>19.499132090101401</v>
      </c>
      <c r="F107" s="7">
        <v>0.126612700320543</v>
      </c>
    </row>
    <row r="108" spans="1:6">
      <c r="A108" s="4" t="s">
        <v>110</v>
      </c>
      <c r="B108" s="4" t="s">
        <v>115</v>
      </c>
      <c r="C108" s="5">
        <v>0.22448821270299901</v>
      </c>
      <c r="D108" s="6">
        <v>21.964662005319099</v>
      </c>
      <c r="E108" s="6">
        <v>21.607979828454798</v>
      </c>
      <c r="F108" s="7">
        <v>1.80019944073702E-2</v>
      </c>
    </row>
    <row r="109" spans="1:6">
      <c r="A109" s="4" t="s">
        <v>110</v>
      </c>
      <c r="B109" s="4" t="s">
        <v>116</v>
      </c>
      <c r="C109" s="5">
        <v>0.87790658723607395</v>
      </c>
      <c r="D109" s="6">
        <v>26.343275193087599</v>
      </c>
      <c r="E109" s="6">
        <v>23.814601318365799</v>
      </c>
      <c r="F109" s="7">
        <v>0.167483830929231</v>
      </c>
    </row>
    <row r="110" spans="1:6">
      <c r="A110" s="4" t="s">
        <v>110</v>
      </c>
      <c r="B110" s="4" t="s">
        <v>117</v>
      </c>
      <c r="C110" s="5">
        <v>0.95740177702651996</v>
      </c>
      <c r="D110" s="6">
        <v>24.779043400209702</v>
      </c>
      <c r="E110" s="6">
        <v>21.602510050035299</v>
      </c>
      <c r="F110" s="7">
        <v>0.22536322172905299</v>
      </c>
    </row>
    <row r="111" spans="1:6">
      <c r="A111" s="4" t="s">
        <v>110</v>
      </c>
      <c r="B111" s="4" t="s">
        <v>118</v>
      </c>
      <c r="C111" s="5">
        <v>0.39367731525570199</v>
      </c>
      <c r="D111" s="6">
        <v>24.724090341646399</v>
      </c>
      <c r="E111" s="6">
        <v>24.045525477987599</v>
      </c>
      <c r="F111" s="7">
        <v>3.7623716316830202E-2</v>
      </c>
    </row>
    <row r="112" spans="1:6">
      <c r="A112" s="4" t="s">
        <v>110</v>
      </c>
      <c r="B112" s="4" t="s">
        <v>119</v>
      </c>
      <c r="C112" s="5">
        <v>0.85523655380796404</v>
      </c>
      <c r="D112" s="6">
        <v>23.1961795455241</v>
      </c>
      <c r="E112" s="6">
        <v>20.927715864075399</v>
      </c>
      <c r="F112" s="7">
        <v>0.15296768693034901</v>
      </c>
    </row>
    <row r="113" spans="1:6">
      <c r="A113" s="4" t="s">
        <v>110</v>
      </c>
      <c r="B113" s="4" t="s">
        <v>120</v>
      </c>
      <c r="C113" s="5">
        <v>0.76600687125970002</v>
      </c>
      <c r="D113" s="6">
        <v>41.275626237810698</v>
      </c>
      <c r="E113" s="6">
        <v>39.844446700572497</v>
      </c>
      <c r="F113" s="7">
        <v>5.2127385416794299E-2</v>
      </c>
    </row>
    <row r="114" spans="1:6">
      <c r="A114" s="4" t="s">
        <v>110</v>
      </c>
      <c r="B114" s="4" t="s">
        <v>121</v>
      </c>
      <c r="C114" s="5">
        <v>-0.101268079041273</v>
      </c>
      <c r="D114" s="6">
        <v>21.739686189970399</v>
      </c>
      <c r="E114" s="6">
        <v>21.521263986445799</v>
      </c>
      <c r="F114" s="7">
        <v>0</v>
      </c>
    </row>
    <row r="115" spans="1:6">
      <c r="A115" s="4" t="s">
        <v>110</v>
      </c>
      <c r="B115" s="4" t="s">
        <v>122</v>
      </c>
      <c r="C115" s="5">
        <v>1.0426752957135701</v>
      </c>
      <c r="D115" s="6">
        <v>38.205397566726198</v>
      </c>
      <c r="E115" s="6">
        <v>35.750197710372497</v>
      </c>
      <c r="F115" s="7">
        <v>8.6894472284934507E-2</v>
      </c>
    </row>
    <row r="116" spans="1:6">
      <c r="A116" s="4" t="s">
        <v>110</v>
      </c>
      <c r="B116" s="4" t="s">
        <v>123</v>
      </c>
      <c r="C116" s="5">
        <v>0.35400445735735703</v>
      </c>
      <c r="D116" s="6">
        <v>29.487280463531899</v>
      </c>
      <c r="E116" s="6">
        <v>28.919045910081302</v>
      </c>
      <c r="F116" s="7">
        <v>2.1922772557728998E-2</v>
      </c>
    </row>
    <row r="117" spans="1:6">
      <c r="A117" s="4" t="s">
        <v>110</v>
      </c>
      <c r="B117" s="4" t="s">
        <v>124</v>
      </c>
      <c r="C117" s="5">
        <v>1.46341216531124E-3</v>
      </c>
      <c r="D117" s="6">
        <v>24.318446968144599</v>
      </c>
      <c r="E117" s="6">
        <v>24.114938686314801</v>
      </c>
      <c r="F117" s="7">
        <v>0</v>
      </c>
    </row>
    <row r="118" spans="1:6">
      <c r="A118" s="4" t="s">
        <v>110</v>
      </c>
      <c r="B118" s="4" t="s">
        <v>125</v>
      </c>
      <c r="C118" s="5">
        <v>0.66963701041645396</v>
      </c>
      <c r="D118" s="6">
        <v>20.537849381161902</v>
      </c>
      <c r="E118" s="6">
        <v>18.6472843390838</v>
      </c>
      <c r="F118" s="7">
        <v>0.1627269053065</v>
      </c>
    </row>
    <row r="119" spans="1:6">
      <c r="A119" s="4" t="s">
        <v>110</v>
      </c>
      <c r="B119" s="4" t="s">
        <v>126</v>
      </c>
      <c r="C119" s="5">
        <v>0.83066589944160396</v>
      </c>
      <c r="D119" s="6">
        <v>21.085311210048399</v>
      </c>
      <c r="E119" s="6">
        <v>18.384849124144601</v>
      </c>
      <c r="F119" s="7">
        <v>0.21541726292125299</v>
      </c>
    </row>
    <row r="120" spans="1:6">
      <c r="A120" s="4" t="s">
        <v>110</v>
      </c>
      <c r="B120" s="4" t="s">
        <v>127</v>
      </c>
      <c r="C120" s="5">
        <v>-0.14759919006390201</v>
      </c>
      <c r="D120" s="6">
        <v>19.6091682129513</v>
      </c>
      <c r="E120" s="6">
        <v>19.183479272481801</v>
      </c>
      <c r="F120" s="7">
        <v>5.0580025747304401E-3</v>
      </c>
    </row>
    <row r="121" spans="1:6">
      <c r="A121" s="4" t="s">
        <v>110</v>
      </c>
      <c r="B121" s="4" t="s">
        <v>128</v>
      </c>
      <c r="C121" s="5">
        <v>0.58542991092511498</v>
      </c>
      <c r="D121" s="6">
        <v>19.002558929597999</v>
      </c>
      <c r="E121" s="6">
        <v>17.430837264874899</v>
      </c>
      <c r="F121" s="7">
        <v>0.14812176426106799</v>
      </c>
    </row>
    <row r="122" spans="1:6">
      <c r="A122" s="4" t="s">
        <v>110</v>
      </c>
      <c r="B122" s="4" t="s">
        <v>129</v>
      </c>
      <c r="C122" s="5">
        <v>-3.5674693850797101E-3</v>
      </c>
      <c r="D122" s="6">
        <v>21.739049094589401</v>
      </c>
      <c r="E122" s="6">
        <v>21.557074811014498</v>
      </c>
      <c r="F122" s="7">
        <v>0</v>
      </c>
    </row>
    <row r="123" spans="1:6">
      <c r="A123" s="4" t="s">
        <v>110</v>
      </c>
      <c r="B123" s="4" t="s">
        <v>130</v>
      </c>
      <c r="C123" s="5">
        <v>0.51357459632597202</v>
      </c>
      <c r="D123" s="6">
        <v>21.734321875418299</v>
      </c>
      <c r="E123" s="6">
        <v>20.769663160810399</v>
      </c>
      <c r="F123" s="7">
        <v>6.3886505090760395E-2</v>
      </c>
    </row>
    <row r="124" spans="1:6">
      <c r="A124" s="4" t="s">
        <v>110</v>
      </c>
      <c r="B124" s="4" t="s">
        <v>131</v>
      </c>
      <c r="C124" s="5">
        <v>0.33846229943227701</v>
      </c>
      <c r="D124" s="6">
        <v>21.274836816220699</v>
      </c>
      <c r="E124" s="6">
        <v>20.6871803235525</v>
      </c>
      <c r="F124" s="7">
        <v>3.8630778937716201E-2</v>
      </c>
    </row>
    <row r="125" spans="1:6">
      <c r="A125" s="4" t="s">
        <v>110</v>
      </c>
      <c r="B125" s="4" t="s">
        <v>132</v>
      </c>
      <c r="C125" s="5">
        <v>8.1320583642299105E-2</v>
      </c>
      <c r="D125" s="6">
        <v>18.861545246427699</v>
      </c>
      <c r="E125" s="6">
        <v>18.589959434571899</v>
      </c>
      <c r="F125" s="7">
        <v>0</v>
      </c>
    </row>
    <row r="126" spans="1:6">
      <c r="A126" s="4" t="s">
        <v>110</v>
      </c>
      <c r="B126" s="4" t="s">
        <v>133</v>
      </c>
      <c r="C126" s="5">
        <v>0.21348131275023899</v>
      </c>
      <c r="D126" s="6">
        <v>18.293287500097399</v>
      </c>
      <c r="E126" s="6">
        <v>17.965576217348001</v>
      </c>
      <c r="F126" s="7">
        <v>1.5556838465104601E-2</v>
      </c>
    </row>
    <row r="127" spans="1:6">
      <c r="A127" s="4" t="s">
        <v>110</v>
      </c>
      <c r="B127" s="4" t="s">
        <v>134</v>
      </c>
      <c r="C127" s="5">
        <v>-5.7657502069887602E-2</v>
      </c>
      <c r="D127" s="6">
        <v>25.864162564212801</v>
      </c>
      <c r="E127" s="6">
        <v>25.637826763060598</v>
      </c>
      <c r="F127" s="7">
        <v>5.9872671555682999E-4</v>
      </c>
    </row>
    <row r="128" spans="1:6">
      <c r="A128" s="4" t="s">
        <v>110</v>
      </c>
      <c r="B128" s="4" t="s">
        <v>135</v>
      </c>
      <c r="C128" s="5">
        <v>0.326682224998671</v>
      </c>
      <c r="D128" s="6">
        <v>49.455734989326203</v>
      </c>
      <c r="E128" s="6">
        <v>48.683300438878099</v>
      </c>
      <c r="F128" s="7">
        <v>4.6873202300069501E-3</v>
      </c>
    </row>
    <row r="129" spans="1:6">
      <c r="A129" s="4" t="s">
        <v>110</v>
      </c>
      <c r="B129" s="4" t="s">
        <v>136</v>
      </c>
      <c r="C129" s="5">
        <v>0.33948382925031401</v>
      </c>
      <c r="D129" s="6">
        <v>21.860291368069699</v>
      </c>
      <c r="E129" s="6">
        <v>21.237774393285498</v>
      </c>
      <c r="F129" s="7">
        <v>3.0882937032903901E-2</v>
      </c>
    </row>
    <row r="130" spans="1:6">
      <c r="A130" s="4" t="s">
        <v>110</v>
      </c>
      <c r="B130" s="4" t="s">
        <v>137</v>
      </c>
      <c r="C130" s="5">
        <v>0.70883848539043903</v>
      </c>
      <c r="D130" s="6">
        <v>19.581706420760302</v>
      </c>
      <c r="E130" s="6">
        <v>17.375685352166101</v>
      </c>
      <c r="F130" s="7">
        <v>0.19852376316012199</v>
      </c>
    </row>
    <row r="131" spans="1:6">
      <c r="A131" s="4" t="s">
        <v>110</v>
      </c>
      <c r="B131" s="4" t="s">
        <v>138</v>
      </c>
      <c r="C131" s="5">
        <v>0.240933024087676</v>
      </c>
      <c r="D131" s="6">
        <v>32.148464889391803</v>
      </c>
      <c r="E131" s="6">
        <v>31.741104634061699</v>
      </c>
      <c r="F131" s="7">
        <v>9.3888459470031806E-3</v>
      </c>
    </row>
    <row r="132" spans="1:6">
      <c r="A132" s="4" t="s">
        <v>110</v>
      </c>
      <c r="B132" s="4" t="s">
        <v>139</v>
      </c>
      <c r="C132" s="5">
        <v>0.30276908876801001</v>
      </c>
      <c r="D132" s="6">
        <v>21.6275228614201</v>
      </c>
      <c r="E132" s="6">
        <v>21.156013714559599</v>
      </c>
      <c r="F132" s="7">
        <v>4.5788325833644603E-2</v>
      </c>
    </row>
    <row r="133" spans="1:6">
      <c r="A133" s="4" t="s">
        <v>110</v>
      </c>
      <c r="B133" s="4" t="s">
        <v>140</v>
      </c>
      <c r="C133" s="5">
        <v>0.56556201525701899</v>
      </c>
      <c r="D133" s="6">
        <v>21.710965425990601</v>
      </c>
      <c r="E133" s="6">
        <v>20.389331126312701</v>
      </c>
      <c r="F133" s="7">
        <v>0.103635054880585</v>
      </c>
    </row>
    <row r="134" spans="1:6">
      <c r="A134" s="4" t="s">
        <v>110</v>
      </c>
      <c r="B134" s="4" t="s">
        <v>141</v>
      </c>
      <c r="C134" s="5">
        <v>0.28838560760867699</v>
      </c>
      <c r="D134" s="6">
        <v>20.887941104812501</v>
      </c>
      <c r="E134" s="6">
        <v>20.414179547322199</v>
      </c>
      <c r="F134" s="7">
        <v>2.7539760464665101E-2</v>
      </c>
    </row>
    <row r="135" spans="1:6">
      <c r="A135" s="4" t="s">
        <v>110</v>
      </c>
      <c r="B135" s="4" t="s">
        <v>142</v>
      </c>
      <c r="C135" s="5">
        <v>0.46123529788651402</v>
      </c>
      <c r="D135" s="6">
        <v>36.3060148017627</v>
      </c>
      <c r="E135" s="6">
        <v>35.558942245424397</v>
      </c>
      <c r="F135" s="7">
        <v>2.34896485136903E-2</v>
      </c>
    </row>
    <row r="136" spans="1:6">
      <c r="A136" s="4" t="s">
        <v>110</v>
      </c>
      <c r="B136" s="4" t="s">
        <v>143</v>
      </c>
      <c r="C136" s="5">
        <v>9.2051694105189402E-2</v>
      </c>
      <c r="D136" s="6">
        <v>14.3566049736224</v>
      </c>
      <c r="E136" s="6">
        <v>14.195282020960899</v>
      </c>
      <c r="F136" s="7">
        <v>8.1157305403048996E-3</v>
      </c>
    </row>
    <row r="137" spans="1:6">
      <c r="A137" s="4" t="s">
        <v>110</v>
      </c>
      <c r="B137" s="4" t="s">
        <v>144</v>
      </c>
      <c r="C137" s="5">
        <v>0.44037670733599799</v>
      </c>
      <c r="D137" s="6">
        <v>19.879812276858701</v>
      </c>
      <c r="E137" s="6">
        <v>18.8848092458149</v>
      </c>
      <c r="F137" s="7">
        <v>5.55625368895976E-2</v>
      </c>
    </row>
    <row r="138" spans="1:6">
      <c r="A138" s="4" t="s">
        <v>110</v>
      </c>
      <c r="B138" s="4" t="s">
        <v>145</v>
      </c>
      <c r="C138" s="5">
        <v>1.37724946192386</v>
      </c>
      <c r="D138" s="6">
        <v>47.917592316437897</v>
      </c>
      <c r="E138" s="6">
        <v>44.4608848528339</v>
      </c>
      <c r="F138" s="7">
        <v>0.123143190386659</v>
      </c>
    </row>
    <row r="139" spans="1:6">
      <c r="A139" s="4" t="s">
        <v>110</v>
      </c>
      <c r="B139" s="4" t="s">
        <v>146</v>
      </c>
      <c r="C139" s="5">
        <v>0.92016027351579499</v>
      </c>
      <c r="D139" s="6">
        <v>35.144346030282101</v>
      </c>
      <c r="E139" s="6">
        <v>32.983453288938499</v>
      </c>
      <c r="F139" s="7">
        <v>0.104506793363097</v>
      </c>
    </row>
    <row r="140" spans="1:6">
      <c r="A140" s="4" t="s">
        <v>110</v>
      </c>
      <c r="B140" s="4" t="s">
        <v>147</v>
      </c>
      <c r="C140" s="5">
        <v>0.70545660432462898</v>
      </c>
      <c r="D140" s="6">
        <v>30.027704385722</v>
      </c>
      <c r="E140" s="6">
        <v>28.4997643693786</v>
      </c>
      <c r="F140" s="7">
        <v>8.2979125893968497E-2</v>
      </c>
    </row>
    <row r="141" spans="1:6">
      <c r="A141" s="4" t="s">
        <v>110</v>
      </c>
      <c r="B141" s="4" t="s">
        <v>148</v>
      </c>
      <c r="C141" s="5">
        <v>0.52979165558795505</v>
      </c>
      <c r="D141" s="6">
        <v>41.085837664863597</v>
      </c>
      <c r="E141" s="6">
        <v>38.7641826951753</v>
      </c>
      <c r="F141" s="7">
        <v>1.4317338701009799E-2</v>
      </c>
    </row>
    <row r="142" spans="1:6">
      <c r="A142" s="4" t="s">
        <v>110</v>
      </c>
      <c r="B142" s="4" t="s">
        <v>149</v>
      </c>
      <c r="C142" s="5">
        <v>7.5251085467664999E-2</v>
      </c>
      <c r="D142" s="6">
        <v>16.739483241315899</v>
      </c>
      <c r="E142" s="6">
        <v>16.5740144717468</v>
      </c>
      <c r="F142" s="7">
        <v>1.67599481664549E-3</v>
      </c>
    </row>
    <row r="143" spans="1:6">
      <c r="A143" s="4" t="s">
        <v>110</v>
      </c>
      <c r="B143" s="4" t="s">
        <v>150</v>
      </c>
      <c r="C143" s="5">
        <v>0.247046524296721</v>
      </c>
      <c r="D143" s="6">
        <v>13.420406696932</v>
      </c>
      <c r="E143" s="6">
        <v>12.974065827961301</v>
      </c>
      <c r="F143" s="7">
        <v>3.59149263197973E-2</v>
      </c>
    </row>
    <row r="144" spans="1:6">
      <c r="A144" s="4" t="s">
        <v>110</v>
      </c>
      <c r="B144" s="4" t="s">
        <v>150</v>
      </c>
      <c r="C144" s="5">
        <v>0.20797613622778499</v>
      </c>
      <c r="D144" s="6">
        <v>18.8441719527532</v>
      </c>
      <c r="E144" s="6">
        <v>18.435771244526599</v>
      </c>
      <c r="F144" s="7">
        <v>7.0875007005841697E-3</v>
      </c>
    </row>
    <row r="145" spans="1:6">
      <c r="A145" s="4" t="s">
        <v>110</v>
      </c>
      <c r="B145" s="4" t="s">
        <v>151</v>
      </c>
      <c r="C145" s="5">
        <v>0.313551052951622</v>
      </c>
      <c r="D145" s="6">
        <v>16.172248198271099</v>
      </c>
      <c r="E145" s="6">
        <v>15.570022470901799</v>
      </c>
      <c r="F145" s="7">
        <v>2.43333087127648E-2</v>
      </c>
    </row>
    <row r="146" spans="1:6">
      <c r="A146" s="4" t="s">
        <v>110</v>
      </c>
      <c r="B146" s="4" t="s">
        <v>152</v>
      </c>
      <c r="C146" s="5">
        <v>-8.5268079083678592E-3</v>
      </c>
      <c r="D146" s="6">
        <v>13.2958823723632</v>
      </c>
      <c r="E146" s="6">
        <v>13.0469840637271</v>
      </c>
      <c r="F146" s="7">
        <v>0</v>
      </c>
    </row>
    <row r="147" spans="1:6">
      <c r="A147" s="4" t="s">
        <v>110</v>
      </c>
      <c r="B147" s="4" t="s">
        <v>153</v>
      </c>
      <c r="C147" s="5">
        <v>0.41499029819404798</v>
      </c>
      <c r="D147" s="6">
        <v>12.482459513537499</v>
      </c>
      <c r="E147" s="6">
        <v>11.3155204392764</v>
      </c>
      <c r="F147" s="7">
        <v>0.141206390604354</v>
      </c>
    </row>
    <row r="148" spans="1:6">
      <c r="A148" s="4" t="s">
        <v>110</v>
      </c>
      <c r="B148" s="4" t="s">
        <v>154</v>
      </c>
      <c r="C148" s="5">
        <v>0.15397720124407199</v>
      </c>
      <c r="D148" s="6">
        <v>13.807887653605</v>
      </c>
      <c r="E148" s="6">
        <v>13.5624452729097</v>
      </c>
      <c r="F148" s="7">
        <v>1.78246743384303E-2</v>
      </c>
    </row>
    <row r="149" spans="1:6">
      <c r="A149" s="4" t="s">
        <v>110</v>
      </c>
      <c r="B149" s="4" t="s">
        <v>155</v>
      </c>
      <c r="C149" s="5">
        <v>-0.131897097103605</v>
      </c>
      <c r="D149" s="6">
        <v>15.2955383252462</v>
      </c>
      <c r="E149" s="6">
        <v>15.0851537400266</v>
      </c>
      <c r="F149" s="7">
        <v>1.3233754064620001E-2</v>
      </c>
    </row>
    <row r="150" spans="1:6">
      <c r="A150" s="4" t="s">
        <v>110</v>
      </c>
      <c r="B150" s="4" t="s">
        <v>156</v>
      </c>
      <c r="C150" s="5">
        <v>0.64569337356930701</v>
      </c>
      <c r="D150" s="6">
        <v>38.570419631287798</v>
      </c>
      <c r="E150" s="6">
        <v>37.4169043305114</v>
      </c>
      <c r="F150" s="7">
        <v>4.1941105824179502E-2</v>
      </c>
    </row>
    <row r="151" spans="1:6">
      <c r="A151" s="4" t="s">
        <v>110</v>
      </c>
      <c r="B151" s="4" t="s">
        <v>157</v>
      </c>
      <c r="C151" s="5">
        <v>-0.30574760663392903</v>
      </c>
      <c r="D151" s="6">
        <v>21.483086121288199</v>
      </c>
      <c r="E151" s="6">
        <v>20.944611890025399</v>
      </c>
      <c r="F151" s="7">
        <v>2.5076932534086299E-2</v>
      </c>
    </row>
    <row r="152" spans="1:6">
      <c r="A152" s="4" t="s">
        <v>110</v>
      </c>
      <c r="B152" s="4" t="s">
        <v>158</v>
      </c>
      <c r="C152" s="5">
        <v>-0.43806476804797001</v>
      </c>
      <c r="D152" s="6">
        <v>22.163506870785401</v>
      </c>
      <c r="E152" s="6">
        <v>21.330574509571399</v>
      </c>
      <c r="F152" s="7">
        <v>5.8851210749213699E-2</v>
      </c>
    </row>
    <row r="153" spans="1:6">
      <c r="A153" s="4" t="s">
        <v>110</v>
      </c>
      <c r="B153" s="4" t="s">
        <v>159</v>
      </c>
      <c r="C153" s="5">
        <v>-8.4377745853784505E-2</v>
      </c>
      <c r="D153" s="6">
        <v>15.136219462949899</v>
      </c>
      <c r="E153" s="6">
        <v>14.914749258787801</v>
      </c>
      <c r="F153" s="7">
        <v>3.84665516703431E-3</v>
      </c>
    </row>
    <row r="154" spans="1:6">
      <c r="A154" s="4" t="s">
        <v>110</v>
      </c>
      <c r="B154" s="4" t="s">
        <v>160</v>
      </c>
      <c r="C154" s="5">
        <v>8.4193114684334602E-2</v>
      </c>
      <c r="D154" s="6">
        <v>14.645022500606199</v>
      </c>
      <c r="E154" s="6">
        <v>14.486060929759899</v>
      </c>
      <c r="F154" s="7">
        <v>5.7570485843216901E-4</v>
      </c>
    </row>
    <row r="155" spans="1:6">
      <c r="A155" s="4" t="s">
        <v>110</v>
      </c>
      <c r="B155" s="4" t="s">
        <v>161</v>
      </c>
      <c r="C155" s="5">
        <v>6.0377031474885101E-2</v>
      </c>
      <c r="D155" s="6">
        <v>15.9154466088292</v>
      </c>
      <c r="E155" s="6">
        <v>15.7650891482105</v>
      </c>
      <c r="F155" s="7">
        <v>1.72101869369945E-3</v>
      </c>
    </row>
    <row r="156" spans="1:6">
      <c r="A156" s="4" t="s">
        <v>110</v>
      </c>
      <c r="B156" s="4" t="s">
        <v>162</v>
      </c>
      <c r="C156" s="5">
        <v>0.38981745521361699</v>
      </c>
      <c r="D156" s="6">
        <v>18.298894504011699</v>
      </c>
      <c r="E156" s="6">
        <v>17.508803236620299</v>
      </c>
      <c r="F156" s="7">
        <v>6.9003277097135496E-2</v>
      </c>
    </row>
    <row r="157" spans="1:6">
      <c r="A157" s="4" t="s">
        <v>110</v>
      </c>
      <c r="B157" s="4" t="s">
        <v>163</v>
      </c>
      <c r="C157" s="5">
        <v>0.19280393236975801</v>
      </c>
      <c r="D157" s="6">
        <v>17.223572595518199</v>
      </c>
      <c r="E157" s="6">
        <v>16.916800320732499</v>
      </c>
      <c r="F157" s="7">
        <v>1.8827336818036101E-2</v>
      </c>
    </row>
    <row r="158" spans="1:6">
      <c r="A158" s="4" t="s">
        <v>110</v>
      </c>
      <c r="B158" s="4" t="s">
        <v>164</v>
      </c>
      <c r="C158" s="5">
        <v>-3.7162446948098699E-2</v>
      </c>
      <c r="D158" s="6">
        <v>21.213508841167901</v>
      </c>
      <c r="E158" s="6">
        <v>21.030973563944599</v>
      </c>
      <c r="F158" s="7">
        <v>0</v>
      </c>
    </row>
    <row r="159" spans="1:6">
      <c r="A159" s="4" t="s">
        <v>110</v>
      </c>
      <c r="B159" s="4" t="s">
        <v>165</v>
      </c>
      <c r="C159" s="5">
        <v>0.594738041962252</v>
      </c>
      <c r="D159" s="6">
        <v>54.180389141332498</v>
      </c>
      <c r="E159" s="6">
        <v>53.228813297987102</v>
      </c>
      <c r="F159" s="7">
        <v>1.89698700983582E-2</v>
      </c>
    </row>
    <row r="160" spans="1:6">
      <c r="A160" s="4" t="s">
        <v>110</v>
      </c>
      <c r="B160" s="4" t="s">
        <v>166</v>
      </c>
      <c r="C160" s="5">
        <v>0.41623100039593303</v>
      </c>
      <c r="D160" s="6">
        <v>30.790418763420899</v>
      </c>
      <c r="E160" s="6">
        <v>30.0817069721938</v>
      </c>
      <c r="F160" s="7">
        <v>2.7216964410459701E-2</v>
      </c>
    </row>
    <row r="161" spans="1:6">
      <c r="A161" s="4" t="s">
        <v>110</v>
      </c>
      <c r="B161" s="4" t="s">
        <v>167</v>
      </c>
      <c r="C161" s="5">
        <v>0.29900870454367301</v>
      </c>
      <c r="D161" s="6">
        <v>18.619255547075401</v>
      </c>
      <c r="E161" s="6">
        <v>18.098153774606899</v>
      </c>
      <c r="F161" s="7">
        <v>3.9764066281050503E-2</v>
      </c>
    </row>
    <row r="162" spans="1:6">
      <c r="A162" s="4" t="s">
        <v>110</v>
      </c>
      <c r="B162" s="4" t="s">
        <v>168</v>
      </c>
      <c r="C162" s="5">
        <v>0.63670243795780401</v>
      </c>
      <c r="D162" s="6">
        <v>24.3196863423175</v>
      </c>
      <c r="E162" s="6">
        <v>22.8389052080406</v>
      </c>
      <c r="F162" s="7">
        <v>9.7395646734904404E-2</v>
      </c>
    </row>
    <row r="163" spans="1:6">
      <c r="A163" s="4" t="s">
        <v>110</v>
      </c>
      <c r="B163" s="4" t="s">
        <v>169</v>
      </c>
      <c r="C163" s="5">
        <v>0.37405159888451101</v>
      </c>
      <c r="D163" s="6">
        <v>21.572050028971098</v>
      </c>
      <c r="E163" s="6">
        <v>20.897698257933101</v>
      </c>
      <c r="F163" s="7">
        <v>4.4013358957966299E-2</v>
      </c>
    </row>
    <row r="164" spans="1:6">
      <c r="A164" s="4" t="s">
        <v>170</v>
      </c>
      <c r="B164" s="4" t="s">
        <v>171</v>
      </c>
      <c r="C164" s="5">
        <v>0.61502217904657996</v>
      </c>
      <c r="D164" s="6">
        <v>44.053698000135299</v>
      </c>
      <c r="E164" s="6">
        <v>43.014742406905</v>
      </c>
      <c r="F164" s="7">
        <v>2.9691019323326101E-2</v>
      </c>
    </row>
    <row r="165" spans="1:6">
      <c r="A165" s="4" t="s">
        <v>170</v>
      </c>
      <c r="B165" s="4" t="s">
        <v>172</v>
      </c>
      <c r="C165" s="5">
        <v>-0.62167315294369396</v>
      </c>
      <c r="D165" s="6">
        <v>29.469926391857101</v>
      </c>
      <c r="E165" s="6">
        <v>28.3894345381675</v>
      </c>
      <c r="F165" s="7">
        <v>7.0993807823901606E-2</v>
      </c>
    </row>
    <row r="166" spans="1:6">
      <c r="A166" s="4" t="s">
        <v>170</v>
      </c>
      <c r="B166" s="4" t="s">
        <v>173</v>
      </c>
      <c r="C166" s="5">
        <v>0.236846513429808</v>
      </c>
      <c r="D166" s="6">
        <v>34.2801051870156</v>
      </c>
      <c r="E166" s="6">
        <v>33.870355896373702</v>
      </c>
      <c r="F166" s="7">
        <v>7.8831677564930001E-3</v>
      </c>
    </row>
    <row r="167" spans="1:6">
      <c r="A167" s="4" t="s">
        <v>170</v>
      </c>
      <c r="B167" s="4" t="s">
        <v>174</v>
      </c>
      <c r="C167" s="5">
        <v>0.25676475534809301</v>
      </c>
      <c r="D167" s="6">
        <v>62.064886879594802</v>
      </c>
      <c r="E167" s="6">
        <v>61.4709548735186</v>
      </c>
      <c r="F167" s="7">
        <v>4.4912410840389798E-3</v>
      </c>
    </row>
    <row r="168" spans="1:6">
      <c r="A168" s="4" t="s">
        <v>170</v>
      </c>
      <c r="B168" s="4" t="s">
        <v>175</v>
      </c>
      <c r="C168" s="5">
        <v>0.33635758452127701</v>
      </c>
      <c r="D168" s="6">
        <v>42.369897665584901</v>
      </c>
      <c r="E168" s="6">
        <v>41.814634268603697</v>
      </c>
      <c r="F168" s="7">
        <v>6.8287718960335902E-3</v>
      </c>
    </row>
    <row r="169" spans="1:6">
      <c r="A169" s="4" t="s">
        <v>170</v>
      </c>
      <c r="B169" s="4" t="s">
        <v>176</v>
      </c>
      <c r="C169" s="5">
        <v>0.408061605233563</v>
      </c>
      <c r="D169" s="6">
        <v>44.561240175732699</v>
      </c>
      <c r="E169" s="6">
        <v>43.880340787045597</v>
      </c>
      <c r="F169" s="7">
        <v>1.5067188125577099E-3</v>
      </c>
    </row>
    <row r="170" spans="1:6">
      <c r="A170" s="4" t="s">
        <v>170</v>
      </c>
      <c r="B170" s="4" t="s">
        <v>177</v>
      </c>
      <c r="C170" s="5">
        <v>9.6406722107987994E-2</v>
      </c>
      <c r="D170" s="6">
        <v>35.424090269620102</v>
      </c>
      <c r="E170" s="6">
        <v>35.106803561419099</v>
      </c>
      <c r="F170" s="7">
        <v>7.8135352696440097E-4</v>
      </c>
    </row>
    <row r="171" spans="1:6">
      <c r="A171" s="4" t="s">
        <v>170</v>
      </c>
      <c r="B171" s="4" t="s">
        <v>178</v>
      </c>
      <c r="C171" s="5">
        <v>1.0053671081159801</v>
      </c>
      <c r="D171" s="6">
        <v>29.7398176128324</v>
      </c>
      <c r="E171" s="6">
        <v>26.933535667201401</v>
      </c>
      <c r="F171" s="7">
        <v>0.156335166601967</v>
      </c>
    </row>
    <row r="172" spans="1:6">
      <c r="A172" s="4" t="s">
        <v>170</v>
      </c>
      <c r="B172" s="4" t="s">
        <v>179</v>
      </c>
      <c r="C172" s="5">
        <v>0.33726958227419701</v>
      </c>
      <c r="D172" s="6">
        <v>48.730460248934897</v>
      </c>
      <c r="E172" s="6">
        <v>48.141790588047002</v>
      </c>
      <c r="F172" s="7">
        <v>9.4220372527849001E-3</v>
      </c>
    </row>
    <row r="173" spans="1:6">
      <c r="A173" s="4" t="s">
        <v>170</v>
      </c>
      <c r="B173" s="4" t="s">
        <v>180</v>
      </c>
      <c r="C173" s="5">
        <v>5.2278103361010603E-2</v>
      </c>
      <c r="D173" s="6">
        <v>30.756309613866101</v>
      </c>
      <c r="E173" s="6">
        <v>30.491960678858899</v>
      </c>
      <c r="F173" s="7">
        <v>3.5511793397151599E-3</v>
      </c>
    </row>
    <row r="174" spans="1:6">
      <c r="A174" s="4" t="s">
        <v>170</v>
      </c>
      <c r="B174" s="4" t="s">
        <v>181</v>
      </c>
      <c r="C174" s="5">
        <v>0.21804854949395</v>
      </c>
      <c r="D174" s="6">
        <v>25.716085148919198</v>
      </c>
      <c r="E174" s="6">
        <v>25.3580893538536</v>
      </c>
      <c r="F174" s="7">
        <v>3.8437388228255201E-3</v>
      </c>
    </row>
    <row r="175" spans="1:6">
      <c r="A175" s="4" t="s">
        <v>170</v>
      </c>
      <c r="B175" s="4" t="s">
        <v>182</v>
      </c>
      <c r="C175" s="5">
        <v>0.73226303311608898</v>
      </c>
      <c r="D175" s="6">
        <v>33.069461881287602</v>
      </c>
      <c r="E175" s="6">
        <v>31.5322249580808</v>
      </c>
      <c r="F175" s="7">
        <v>7.5413888350609803E-2</v>
      </c>
    </row>
    <row r="176" spans="1:6">
      <c r="A176" s="4" t="s">
        <v>170</v>
      </c>
      <c r="B176" s="4" t="s">
        <v>183</v>
      </c>
      <c r="C176" s="5">
        <v>0.51434064856692396</v>
      </c>
      <c r="D176" s="6">
        <v>41.3572675338702</v>
      </c>
      <c r="E176" s="6">
        <v>40.526825856736998</v>
      </c>
      <c r="F176" s="7">
        <v>2.33654224060534E-2</v>
      </c>
    </row>
    <row r="177" spans="1:6">
      <c r="A177" s="4" t="s">
        <v>170</v>
      </c>
      <c r="B177" s="4" t="s">
        <v>184</v>
      </c>
      <c r="C177" s="5">
        <v>0.92126104830179101</v>
      </c>
      <c r="D177" s="6">
        <v>40.4842971538584</v>
      </c>
      <c r="E177" s="6">
        <v>38.621507602397003</v>
      </c>
      <c r="F177" s="7">
        <v>7.0120801616262801E-2</v>
      </c>
    </row>
    <row r="178" spans="1:6">
      <c r="A178" s="4" t="s">
        <v>170</v>
      </c>
      <c r="B178" s="4" t="s">
        <v>185</v>
      </c>
      <c r="C178" s="5">
        <v>-0.131359794400352</v>
      </c>
      <c r="D178" s="6">
        <v>47.369756003293801</v>
      </c>
      <c r="E178" s="6">
        <v>46.821879898768103</v>
      </c>
      <c r="F178" s="7">
        <v>0</v>
      </c>
    </row>
    <row r="179" spans="1:6">
      <c r="A179" s="4" t="s">
        <v>170</v>
      </c>
      <c r="B179" s="4" t="s">
        <v>186</v>
      </c>
      <c r="C179" s="5">
        <v>-0.300590722896736</v>
      </c>
      <c r="D179" s="6">
        <v>44.383716071957103</v>
      </c>
      <c r="E179" s="6">
        <v>43.700871626614401</v>
      </c>
      <c r="F179" s="7">
        <v>2.1182463338727298E-2</v>
      </c>
    </row>
    <row r="180" spans="1:6">
      <c r="A180" s="4" t="s">
        <v>170</v>
      </c>
      <c r="B180" s="4" t="s">
        <v>187</v>
      </c>
      <c r="C180" s="5">
        <v>-7.6594156984448797E-2</v>
      </c>
      <c r="D180" s="6">
        <v>21.730170241780101</v>
      </c>
      <c r="E180" s="6">
        <v>21.529492987244598</v>
      </c>
      <c r="F180" s="7">
        <v>4.5151014619703202E-3</v>
      </c>
    </row>
    <row r="181" spans="1:6">
      <c r="A181" s="4" t="s">
        <v>170</v>
      </c>
      <c r="B181" s="4" t="s">
        <v>188</v>
      </c>
      <c r="C181" s="5">
        <v>0.33712501717309701</v>
      </c>
      <c r="D181" s="6">
        <v>21.040617207552302</v>
      </c>
      <c r="E181" s="6">
        <v>20.475709771151301</v>
      </c>
      <c r="F181" s="7">
        <v>4.0700742463588901E-2</v>
      </c>
    </row>
    <row r="182" spans="1:6">
      <c r="A182" s="4" t="s">
        <v>170</v>
      </c>
      <c r="B182" s="4" t="s">
        <v>189</v>
      </c>
      <c r="C182" s="5">
        <v>-0.27818491664953099</v>
      </c>
      <c r="D182" s="6">
        <v>37.646980690069</v>
      </c>
      <c r="E182" s="6">
        <v>37.067565728750402</v>
      </c>
      <c r="F182" s="7">
        <v>4.7534811429352803E-3</v>
      </c>
    </row>
    <row r="183" spans="1:6">
      <c r="A183" s="4" t="s">
        <v>170</v>
      </c>
      <c r="B183" s="4" t="s">
        <v>190</v>
      </c>
      <c r="C183" s="5">
        <v>-8.1121871127130193E-2</v>
      </c>
      <c r="D183" s="6">
        <v>22.0175990258683</v>
      </c>
      <c r="E183" s="6">
        <v>21.556308566815201</v>
      </c>
      <c r="F183" s="7">
        <v>9.3323576830517396E-4</v>
      </c>
    </row>
    <row r="184" spans="1:6">
      <c r="A184" s="4" t="s">
        <v>170</v>
      </c>
      <c r="B184" s="4" t="s">
        <v>191</v>
      </c>
      <c r="C184" s="5">
        <v>0.71678523217059598</v>
      </c>
      <c r="D184" s="6">
        <v>51.636449416324197</v>
      </c>
      <c r="E184" s="6">
        <v>50.497082671165998</v>
      </c>
      <c r="F184" s="7">
        <v>2.63240798113322E-2</v>
      </c>
    </row>
    <row r="185" spans="1:6">
      <c r="A185" s="4" t="s">
        <v>170</v>
      </c>
      <c r="B185" s="4" t="s">
        <v>192</v>
      </c>
      <c r="C185" s="5">
        <v>0.27304076934833799</v>
      </c>
      <c r="D185" s="6">
        <v>20.505192352105599</v>
      </c>
      <c r="E185" s="6">
        <v>20.054940133171701</v>
      </c>
      <c r="F185" s="7">
        <v>2.5112548821892601E-2</v>
      </c>
    </row>
    <row r="186" spans="1:6">
      <c r="A186" s="4" t="s">
        <v>170</v>
      </c>
      <c r="B186" s="4" t="s">
        <v>193</v>
      </c>
      <c r="C186" s="5">
        <v>0.14700603673406701</v>
      </c>
      <c r="D186" s="6">
        <v>50.331733067280901</v>
      </c>
      <c r="E186" s="6">
        <v>49.881028837549799</v>
      </c>
      <c r="F186" s="7">
        <v>1.5504203016564199E-3</v>
      </c>
    </row>
    <row r="187" spans="1:6">
      <c r="A187" s="4" t="s">
        <v>170</v>
      </c>
      <c r="B187" s="4" t="s">
        <v>194</v>
      </c>
      <c r="C187" s="5">
        <v>2.4546237931302999</v>
      </c>
      <c r="D187" s="6">
        <v>68.147751629235003</v>
      </c>
      <c r="E187" s="6">
        <v>60.7020545968223</v>
      </c>
      <c r="F187" s="7">
        <v>0.19309915186568</v>
      </c>
    </row>
    <row r="188" spans="1:6">
      <c r="A188" s="4" t="s">
        <v>170</v>
      </c>
      <c r="B188" s="4" t="s">
        <v>195</v>
      </c>
      <c r="C188" s="5">
        <v>-1.9833044078443999E-2</v>
      </c>
      <c r="D188" s="6">
        <v>27.2731908033313</v>
      </c>
      <c r="E188" s="6">
        <v>27.043763790760998</v>
      </c>
      <c r="F188" s="7">
        <v>0</v>
      </c>
    </row>
    <row r="189" spans="1:6">
      <c r="A189" s="4" t="s">
        <v>170</v>
      </c>
      <c r="B189" s="4" t="s">
        <v>196</v>
      </c>
      <c r="C189" s="5">
        <v>4.3900111375733799E-3</v>
      </c>
      <c r="D189" s="6">
        <v>27.955655446369398</v>
      </c>
      <c r="E189" s="6">
        <v>27.721677976420999</v>
      </c>
      <c r="F189" s="7">
        <v>0</v>
      </c>
    </row>
    <row r="190" spans="1:6">
      <c r="A190" s="4" t="s">
        <v>170</v>
      </c>
      <c r="B190" s="4" t="s">
        <v>197</v>
      </c>
      <c r="C190" s="5">
        <v>0.396939893854862</v>
      </c>
      <c r="D190" s="6">
        <v>30.036537590681402</v>
      </c>
      <c r="E190" s="6">
        <v>29.389397889878399</v>
      </c>
      <c r="F190" s="7">
        <v>2.6286869255205701E-2</v>
      </c>
    </row>
    <row r="191" spans="1:6">
      <c r="A191" s="4" t="s">
        <v>170</v>
      </c>
      <c r="B191" s="4" t="s">
        <v>198</v>
      </c>
      <c r="C191" s="5">
        <v>0.28053639101275701</v>
      </c>
      <c r="D191" s="6">
        <v>23.715280261062698</v>
      </c>
      <c r="E191" s="6">
        <v>23.2600102330148</v>
      </c>
      <c r="F191" s="7">
        <v>2.1355731252243999E-2</v>
      </c>
    </row>
    <row r="192" spans="1:6">
      <c r="A192" s="4" t="s">
        <v>170</v>
      </c>
      <c r="B192" s="4" t="s">
        <v>199</v>
      </c>
      <c r="C192" s="5">
        <v>0.106710053013192</v>
      </c>
      <c r="D192" s="6">
        <v>22.859769077191899</v>
      </c>
      <c r="E192" s="6">
        <v>22.632202900723499</v>
      </c>
      <c r="F192" s="7">
        <v>3.3023451120362001E-3</v>
      </c>
    </row>
    <row r="193" spans="1:6">
      <c r="A193" s="4" t="s">
        <v>170</v>
      </c>
      <c r="B193" s="4" t="s">
        <v>200</v>
      </c>
      <c r="C193" s="5">
        <v>0.94979087349541302</v>
      </c>
      <c r="D193" s="6">
        <v>28.067460191471401</v>
      </c>
      <c r="E193" s="6">
        <v>25.301151813893402</v>
      </c>
      <c r="F193" s="7">
        <v>0.176050372330569</v>
      </c>
    </row>
    <row r="194" spans="1:6">
      <c r="A194" s="4" t="s">
        <v>170</v>
      </c>
      <c r="B194" s="4" t="s">
        <v>201</v>
      </c>
      <c r="C194" s="5">
        <v>0.531751985663098</v>
      </c>
      <c r="D194" s="6">
        <v>17.046904520442201</v>
      </c>
      <c r="E194" s="6">
        <v>15.6053875791468</v>
      </c>
      <c r="F194" s="7">
        <v>0.146879544776612</v>
      </c>
    </row>
    <row r="195" spans="1:6">
      <c r="A195" s="4" t="s">
        <v>170</v>
      </c>
      <c r="B195" s="4" t="s">
        <v>202</v>
      </c>
      <c r="C195" s="5">
        <v>0.42966801927979398</v>
      </c>
      <c r="D195" s="6">
        <v>20.518188046040699</v>
      </c>
      <c r="E195" s="6">
        <v>19.685264397089099</v>
      </c>
      <c r="F195" s="7">
        <v>5.3035334793312697E-2</v>
      </c>
    </row>
    <row r="196" spans="1:6">
      <c r="A196" s="4" t="s">
        <v>170</v>
      </c>
      <c r="B196" s="4" t="s">
        <v>203</v>
      </c>
      <c r="C196" s="5">
        <v>5.1979728857206198E-2</v>
      </c>
      <c r="D196" s="6">
        <v>19.211488989723801</v>
      </c>
      <c r="E196" s="6">
        <v>19.0399793891937</v>
      </c>
      <c r="F196" s="7">
        <v>3.7375569278338401E-3</v>
      </c>
    </row>
    <row r="197" spans="1:6">
      <c r="A197" s="4" t="s">
        <v>170</v>
      </c>
      <c r="B197" s="4" t="s">
        <v>204</v>
      </c>
      <c r="C197" s="5">
        <v>-0.31599420772458903</v>
      </c>
      <c r="D197" s="6">
        <v>50.110619535190501</v>
      </c>
      <c r="E197" s="6">
        <v>49.545219132994397</v>
      </c>
      <c r="F197" s="7">
        <v>1.92537405468318E-3</v>
      </c>
    </row>
    <row r="198" spans="1:6">
      <c r="A198" s="4" t="s">
        <v>170</v>
      </c>
      <c r="B198" s="4" t="s">
        <v>205</v>
      </c>
      <c r="C198" s="5">
        <v>-0.15048420566441501</v>
      </c>
      <c r="D198" s="6">
        <v>45.147910550344299</v>
      </c>
      <c r="E198" s="6">
        <v>44.624608364362999</v>
      </c>
      <c r="F198" s="7">
        <v>0</v>
      </c>
    </row>
    <row r="199" spans="1:6">
      <c r="A199" s="4" t="s">
        <v>170</v>
      </c>
      <c r="B199" s="4" t="s">
        <v>206</v>
      </c>
      <c r="C199" s="5">
        <v>-1.17770501565325</v>
      </c>
      <c r="D199" s="6">
        <v>45.973574844873397</v>
      </c>
      <c r="E199" s="6">
        <v>43.4005532269762</v>
      </c>
      <c r="F199" s="7">
        <v>9.3148963460267797E-2</v>
      </c>
    </row>
    <row r="200" spans="1:6">
      <c r="A200" s="4" t="s">
        <v>170</v>
      </c>
      <c r="B200" s="4" t="s">
        <v>207</v>
      </c>
      <c r="C200" s="5">
        <v>0.13436025875570601</v>
      </c>
      <c r="D200" s="6">
        <v>32.850371016249198</v>
      </c>
      <c r="E200" s="6">
        <v>32.535864882979403</v>
      </c>
      <c r="F200" s="7">
        <v>4.6564740562596903E-3</v>
      </c>
    </row>
    <row r="201" spans="1:6">
      <c r="A201" s="4" t="s">
        <v>170</v>
      </c>
      <c r="B201" s="4" t="s">
        <v>208</v>
      </c>
      <c r="C201" s="5">
        <v>-0.264715567523022</v>
      </c>
      <c r="D201" s="6">
        <v>31.958283703459099</v>
      </c>
      <c r="E201" s="6">
        <v>31.5357107767781</v>
      </c>
      <c r="F201" s="7">
        <v>6.6843314635162097E-3</v>
      </c>
    </row>
    <row r="202" spans="1:6">
      <c r="A202" s="4" t="s">
        <v>170</v>
      </c>
      <c r="B202" s="4" t="s">
        <v>209</v>
      </c>
      <c r="C202" s="5">
        <v>-0.26350055060421601</v>
      </c>
      <c r="D202" s="6">
        <v>19.7847721389825</v>
      </c>
      <c r="E202" s="6">
        <v>19.088303881100199</v>
      </c>
      <c r="F202" s="7">
        <v>2.1901290440664599E-2</v>
      </c>
    </row>
    <row r="203" spans="1:6">
      <c r="A203" s="4" t="s">
        <v>170</v>
      </c>
      <c r="B203" s="4" t="s">
        <v>210</v>
      </c>
      <c r="C203" s="5">
        <v>-0.18467543858258101</v>
      </c>
      <c r="D203" s="6">
        <v>35.561277843660797</v>
      </c>
      <c r="E203" s="6">
        <v>35.190290113149103</v>
      </c>
      <c r="F203" s="7">
        <v>4.1884033952885903E-3</v>
      </c>
    </row>
    <row r="204" spans="1:6">
      <c r="A204" s="4" t="s">
        <v>170</v>
      </c>
      <c r="B204" s="4" t="s">
        <v>211</v>
      </c>
      <c r="C204" s="5">
        <v>1.25261869180659</v>
      </c>
      <c r="D204" s="6">
        <v>38.232400364940801</v>
      </c>
      <c r="E204" s="6">
        <v>34.822986948883504</v>
      </c>
      <c r="F204" s="7">
        <v>0.15497612621409801</v>
      </c>
    </row>
    <row r="205" spans="1:6">
      <c r="A205" s="4" t="s">
        <v>170</v>
      </c>
      <c r="B205" s="4" t="s">
        <v>212</v>
      </c>
      <c r="C205" s="5">
        <v>0.59396800668548799</v>
      </c>
      <c r="D205" s="6">
        <v>32.631403850766098</v>
      </c>
      <c r="E205" s="6">
        <v>31.535858535228702</v>
      </c>
      <c r="F205" s="7">
        <v>5.1147732330843097E-2</v>
      </c>
    </row>
    <row r="206" spans="1:6">
      <c r="A206" s="4" t="s">
        <v>170</v>
      </c>
      <c r="B206" s="4" t="s">
        <v>213</v>
      </c>
      <c r="C206" s="5">
        <v>-0.51218960294111304</v>
      </c>
      <c r="D206" s="6">
        <v>86.615335682737097</v>
      </c>
      <c r="E206" s="6">
        <v>85.496593447538501</v>
      </c>
      <c r="F206" s="7">
        <v>5.8667488006716199E-3</v>
      </c>
    </row>
    <row r="207" spans="1:6">
      <c r="A207" s="4" t="s">
        <v>170</v>
      </c>
      <c r="B207" s="4" t="s">
        <v>214</v>
      </c>
      <c r="C207" s="5">
        <v>1.9479669961940799E-2</v>
      </c>
      <c r="D207" s="6">
        <v>24.516671725957998</v>
      </c>
      <c r="E207" s="6">
        <v>24.310245239084502</v>
      </c>
      <c r="F207" s="7">
        <v>1.8252292217665301E-3</v>
      </c>
    </row>
    <row r="208" spans="1:6">
      <c r="A208" s="4" t="s">
        <v>170</v>
      </c>
      <c r="B208" s="4" t="s">
        <v>215</v>
      </c>
      <c r="C208" s="5">
        <v>0.11049421125603499</v>
      </c>
      <c r="D208" s="6">
        <v>34.571781007837501</v>
      </c>
      <c r="E208" s="6">
        <v>34.256595389082896</v>
      </c>
      <c r="F208" s="7">
        <v>0</v>
      </c>
    </row>
    <row r="209" spans="1:6">
      <c r="A209" s="4" t="s">
        <v>170</v>
      </c>
      <c r="B209" s="4" t="s">
        <v>216</v>
      </c>
      <c r="C209" s="5">
        <v>0.89046827710672705</v>
      </c>
      <c r="D209" s="6">
        <v>60.371627166298502</v>
      </c>
      <c r="E209" s="6">
        <v>58.8456063360114</v>
      </c>
      <c r="F209" s="7">
        <v>3.4495384543496502E-2</v>
      </c>
    </row>
    <row r="210" spans="1:6">
      <c r="A210" s="4" t="s">
        <v>170</v>
      </c>
      <c r="B210" s="4" t="s">
        <v>217</v>
      </c>
      <c r="C210" s="5">
        <v>0.35670076418289998</v>
      </c>
      <c r="D210" s="6">
        <v>23.259278007599999</v>
      </c>
      <c r="E210" s="6">
        <v>22.692671662039899</v>
      </c>
      <c r="F210" s="7">
        <v>3.0852156832473599E-2</v>
      </c>
    </row>
    <row r="211" spans="1:6">
      <c r="A211" s="4" t="s">
        <v>170</v>
      </c>
      <c r="B211" s="4" t="s">
        <v>218</v>
      </c>
      <c r="C211" s="5">
        <v>0.47934711726793</v>
      </c>
      <c r="D211" s="6">
        <v>35.952343144467903</v>
      </c>
      <c r="E211" s="6">
        <v>35.078023279290001</v>
      </c>
      <c r="F211" s="7">
        <v>3.1665606871359102E-2</v>
      </c>
    </row>
    <row r="212" spans="1:6">
      <c r="A212" s="4" t="s">
        <v>170</v>
      </c>
      <c r="B212" s="4" t="s">
        <v>219</v>
      </c>
      <c r="C212" s="5">
        <v>0.51378164570525098</v>
      </c>
      <c r="D212" s="6">
        <v>14.6714715470874</v>
      </c>
      <c r="E212" s="6">
        <v>13.499361038777399</v>
      </c>
      <c r="F212" s="7">
        <v>9.5933119514897094E-2</v>
      </c>
    </row>
    <row r="213" spans="1:6">
      <c r="A213" s="4" t="s">
        <v>170</v>
      </c>
      <c r="B213" s="4" t="s">
        <v>220</v>
      </c>
      <c r="C213" s="5">
        <v>1.03680602968434</v>
      </c>
      <c r="D213" s="6">
        <v>58.477985903489397</v>
      </c>
      <c r="E213" s="6">
        <v>56.525543065338901</v>
      </c>
      <c r="F213" s="7">
        <v>4.9481038772219099E-2</v>
      </c>
    </row>
    <row r="214" spans="1:6">
      <c r="A214" s="4" t="s">
        <v>170</v>
      </c>
      <c r="B214" s="4" t="s">
        <v>221</v>
      </c>
      <c r="C214" s="5">
        <v>1.17909281463938</v>
      </c>
      <c r="D214" s="6">
        <v>66.299341333194704</v>
      </c>
      <c r="E214" s="6">
        <v>64.161837461907893</v>
      </c>
      <c r="F214" s="7">
        <v>5.5469319592021102E-2</v>
      </c>
    </row>
    <row r="215" spans="1:6">
      <c r="A215" s="4" t="s">
        <v>170</v>
      </c>
      <c r="B215" s="4" t="s">
        <v>222</v>
      </c>
      <c r="C215" s="5">
        <v>0.63968974535451295</v>
      </c>
      <c r="D215" s="6">
        <v>44.176006963503497</v>
      </c>
      <c r="E215" s="6">
        <v>43.078035684696303</v>
      </c>
      <c r="F215" s="7">
        <v>3.2902847727013601E-2</v>
      </c>
    </row>
    <row r="216" spans="1:6">
      <c r="A216" s="4" t="s">
        <v>170</v>
      </c>
      <c r="B216" s="4" t="s">
        <v>223</v>
      </c>
      <c r="C216" s="5">
        <v>1.04861854576491</v>
      </c>
      <c r="D216" s="6">
        <v>54.065764874143802</v>
      </c>
      <c r="E216" s="6">
        <v>52.056214307862703</v>
      </c>
      <c r="F216" s="7">
        <v>5.8201711527861903E-2</v>
      </c>
    </row>
    <row r="217" spans="1:6">
      <c r="A217" s="4" t="s">
        <v>170</v>
      </c>
      <c r="B217" s="4" t="s">
        <v>224</v>
      </c>
      <c r="C217" s="5">
        <v>0.59529208058148397</v>
      </c>
      <c r="D217" s="6">
        <v>46.037528060342801</v>
      </c>
      <c r="E217" s="6">
        <v>45.069274950312597</v>
      </c>
      <c r="F217" s="7">
        <v>2.5485388181604202E-2</v>
      </c>
    </row>
    <row r="218" spans="1:6">
      <c r="A218" s="4" t="s">
        <v>170</v>
      </c>
      <c r="B218" s="4" t="s">
        <v>225</v>
      </c>
      <c r="C218" s="5">
        <v>-9.9571475838973203E-2</v>
      </c>
      <c r="D218" s="6">
        <v>40.2539805512519</v>
      </c>
      <c r="E218" s="6">
        <v>39.898893012661198</v>
      </c>
      <c r="F218" s="7">
        <v>6.3459509818153403E-4</v>
      </c>
    </row>
    <row r="219" spans="1:6">
      <c r="A219" s="4" t="s">
        <v>170</v>
      </c>
      <c r="B219" s="4" t="s">
        <v>226</v>
      </c>
      <c r="C219" s="5">
        <v>0.32661705392039397</v>
      </c>
      <c r="D219" s="6">
        <v>38.155681939339402</v>
      </c>
      <c r="E219" s="6">
        <v>37.6291546013545</v>
      </c>
      <c r="F219" s="7">
        <v>9.8962732836896904E-3</v>
      </c>
    </row>
    <row r="220" spans="1:6">
      <c r="A220" s="4" t="s">
        <v>170</v>
      </c>
      <c r="B220" s="4" t="s">
        <v>227</v>
      </c>
      <c r="C220" s="5">
        <v>0.49381164344207801</v>
      </c>
      <c r="D220" s="6">
        <v>39.2534772672117</v>
      </c>
      <c r="E220" s="6">
        <v>38.463791849587103</v>
      </c>
      <c r="F220" s="7">
        <v>2.3197907598101E-2</v>
      </c>
    </row>
    <row r="221" spans="1:6">
      <c r="A221" s="4" t="s">
        <v>170</v>
      </c>
      <c r="B221" s="4" t="s">
        <v>228</v>
      </c>
      <c r="C221" s="5">
        <v>0.87289684095234998</v>
      </c>
      <c r="D221" s="6">
        <v>33.967282196105202</v>
      </c>
      <c r="E221" s="6">
        <v>31.946839233847701</v>
      </c>
      <c r="F221" s="7">
        <v>0.100601179360383</v>
      </c>
    </row>
    <row r="222" spans="1:6">
      <c r="A222" s="4" t="s">
        <v>170</v>
      </c>
      <c r="B222" s="4" t="s">
        <v>229</v>
      </c>
      <c r="C222" s="5">
        <v>-0.107626264632413</v>
      </c>
      <c r="D222" s="6">
        <v>50.4950839336882</v>
      </c>
      <c r="E222" s="6">
        <v>50.054078772313403</v>
      </c>
      <c r="F222" s="7">
        <v>0</v>
      </c>
    </row>
    <row r="223" spans="1:6">
      <c r="A223" s="4" t="s">
        <v>170</v>
      </c>
      <c r="B223" s="4" t="s">
        <v>230</v>
      </c>
      <c r="C223" s="5">
        <v>0.41685710100337198</v>
      </c>
      <c r="D223" s="6">
        <v>32.394851654450598</v>
      </c>
      <c r="E223" s="6">
        <v>31.717572690210599</v>
      </c>
      <c r="F223" s="7">
        <v>2.4827266674065099E-2</v>
      </c>
    </row>
    <row r="224" spans="1:6">
      <c r="A224" s="4" t="s">
        <v>170</v>
      </c>
      <c r="B224" s="4" t="s">
        <v>231</v>
      </c>
      <c r="C224" s="5">
        <v>1.1881015484058499</v>
      </c>
      <c r="D224" s="6">
        <v>60.416318017890497</v>
      </c>
      <c r="E224" s="6">
        <v>58.296823851226101</v>
      </c>
      <c r="F224" s="7">
        <v>5.2243626403464798E-2</v>
      </c>
    </row>
    <row r="225" spans="1:6">
      <c r="A225" s="4" t="s">
        <v>170</v>
      </c>
      <c r="B225" s="4" t="s">
        <v>232</v>
      </c>
      <c r="C225" s="5">
        <v>-0.15799046980238801</v>
      </c>
      <c r="D225" s="6">
        <v>43.435182076272298</v>
      </c>
      <c r="E225" s="6">
        <v>42.343871656292698</v>
      </c>
      <c r="F225" s="7">
        <v>2.4954583994161599E-2</v>
      </c>
    </row>
    <row r="226" spans="1:6">
      <c r="A226" s="4" t="s">
        <v>170</v>
      </c>
      <c r="B226" s="4" t="s">
        <v>233</v>
      </c>
      <c r="C226" s="5">
        <v>0.44380853592729003</v>
      </c>
      <c r="D226" s="6">
        <v>47.699891896786703</v>
      </c>
      <c r="E226" s="6">
        <v>46.9918778788563</v>
      </c>
      <c r="F226" s="7">
        <v>1.41998669230264E-2</v>
      </c>
    </row>
    <row r="227" spans="1:6">
      <c r="A227" s="4" t="s">
        <v>170</v>
      </c>
      <c r="B227" s="4" t="s">
        <v>234</v>
      </c>
      <c r="C227" s="5">
        <v>-0.12755827985894899</v>
      </c>
      <c r="D227" s="6">
        <v>31.078605160723701</v>
      </c>
      <c r="E227" s="6">
        <v>30.778461778407902</v>
      </c>
      <c r="F227" s="7">
        <v>2.7105346782150298E-3</v>
      </c>
    </row>
    <row r="228" spans="1:6">
      <c r="A228" s="4" t="s">
        <v>170</v>
      </c>
      <c r="B228" s="4" t="s">
        <v>235</v>
      </c>
      <c r="C228" s="5">
        <v>0.67799795607841096</v>
      </c>
      <c r="D228" s="6">
        <v>62.408073295984202</v>
      </c>
      <c r="E228" s="6">
        <v>61.282162686381199</v>
      </c>
      <c r="F228" s="7">
        <v>1.8890660440754499E-2</v>
      </c>
    </row>
    <row r="229" spans="1:6">
      <c r="A229" s="4" t="s">
        <v>170</v>
      </c>
      <c r="B229" s="4" t="s">
        <v>236</v>
      </c>
      <c r="C229" s="5">
        <v>0.40567596458947602</v>
      </c>
      <c r="D229" s="6">
        <v>42.926364525620599</v>
      </c>
      <c r="E229" s="6">
        <v>42.2758895403935</v>
      </c>
      <c r="F229" s="7">
        <v>1.26969311468838E-2</v>
      </c>
    </row>
    <row r="230" spans="1:6">
      <c r="A230" s="4" t="s">
        <v>170</v>
      </c>
      <c r="B230" s="4" t="s">
        <v>237</v>
      </c>
      <c r="C230" s="5">
        <v>0.68317802583471798</v>
      </c>
      <c r="D230" s="6">
        <v>61.073442045176101</v>
      </c>
      <c r="E230" s="6">
        <v>59.984717358658799</v>
      </c>
      <c r="F230" s="7">
        <v>1.8636735233976701E-2</v>
      </c>
    </row>
    <row r="231" spans="1:6">
      <c r="A231" s="4" t="s">
        <v>170</v>
      </c>
      <c r="B231" s="4" t="s">
        <v>238</v>
      </c>
      <c r="C231" s="5">
        <v>-1.94622143848583E-2</v>
      </c>
      <c r="D231" s="6">
        <v>35.499129270493</v>
      </c>
      <c r="E231" s="6">
        <v>35.201068429044597</v>
      </c>
      <c r="F231" s="7">
        <v>0</v>
      </c>
    </row>
    <row r="232" spans="1:6">
      <c r="A232" s="4" t="s">
        <v>170</v>
      </c>
      <c r="B232" s="4" t="s">
        <v>239</v>
      </c>
      <c r="C232" s="5">
        <v>0.86193189695470995</v>
      </c>
      <c r="D232" s="6">
        <v>94.521088256042304</v>
      </c>
      <c r="E232" s="6">
        <v>93.100836859869304</v>
      </c>
      <c r="F232" s="7">
        <v>1.0458272748192599E-2</v>
      </c>
    </row>
    <row r="233" spans="1:6">
      <c r="A233" s="4" t="s">
        <v>170</v>
      </c>
      <c r="B233" s="4" t="s">
        <v>240</v>
      </c>
      <c r="C233" s="5">
        <v>0.53240488872352498</v>
      </c>
      <c r="D233" s="6">
        <v>43.396652261401002</v>
      </c>
      <c r="E233" s="6">
        <v>42.551982911881701</v>
      </c>
      <c r="F233" s="7">
        <v>2.1216699738255601E-2</v>
      </c>
    </row>
    <row r="234" spans="1:6">
      <c r="A234" s="4" t="s">
        <v>170</v>
      </c>
      <c r="B234" s="4" t="s">
        <v>241</v>
      </c>
      <c r="C234" s="5">
        <v>-1.2483298870155199</v>
      </c>
      <c r="D234" s="6">
        <v>69.375592278744094</v>
      </c>
      <c r="E234" s="6">
        <v>66.752436764610707</v>
      </c>
      <c r="F234" s="7">
        <v>5.1143104947395497E-2</v>
      </c>
    </row>
    <row r="235" spans="1:6">
      <c r="A235" s="4" t="s">
        <v>170</v>
      </c>
      <c r="B235" s="4" t="s">
        <v>242</v>
      </c>
      <c r="C235" s="5">
        <v>2.3091071280656399E-2</v>
      </c>
      <c r="D235" s="6">
        <v>27.880003730985401</v>
      </c>
      <c r="E235" s="6">
        <v>27.645153309089601</v>
      </c>
      <c r="F235" s="7">
        <v>1.155875866363E-2</v>
      </c>
    </row>
    <row r="236" spans="1:6">
      <c r="A236" s="4" t="s">
        <v>170</v>
      </c>
      <c r="B236" s="4" t="s">
        <v>243</v>
      </c>
      <c r="C236" s="5">
        <v>-0.27081042840420499</v>
      </c>
      <c r="D236" s="6">
        <v>20.9116523965222</v>
      </c>
      <c r="E236" s="6">
        <v>20.468794718365402</v>
      </c>
      <c r="F236" s="7">
        <v>2.3205179552652101E-2</v>
      </c>
    </row>
    <row r="237" spans="1:6">
      <c r="A237" s="4" t="s">
        <v>170</v>
      </c>
      <c r="B237" s="4" t="s">
        <v>244</v>
      </c>
      <c r="C237" s="5">
        <v>0.80585800051454604</v>
      </c>
      <c r="D237" s="6">
        <v>12.273490665962299</v>
      </c>
      <c r="E237" s="6">
        <v>9.8321212672907308</v>
      </c>
      <c r="F237" s="7">
        <v>0.289188893247666</v>
      </c>
    </row>
    <row r="238" spans="1:6">
      <c r="A238" s="4" t="s">
        <v>170</v>
      </c>
      <c r="B238" s="4" t="s">
        <v>245</v>
      </c>
      <c r="C238" s="5">
        <v>0.144384438670698</v>
      </c>
      <c r="D238" s="6">
        <v>15.819741308464</v>
      </c>
      <c r="E238" s="6">
        <v>15.508592583178901</v>
      </c>
      <c r="F238" s="7">
        <v>1.0768731814765699E-2</v>
      </c>
    </row>
    <row r="239" spans="1:6">
      <c r="A239" s="4" t="s">
        <v>170</v>
      </c>
      <c r="B239" s="4" t="s">
        <v>245</v>
      </c>
      <c r="C239" s="5">
        <v>0.58370121130123997</v>
      </c>
      <c r="D239" s="6">
        <v>17.787888043827301</v>
      </c>
      <c r="E239" s="6">
        <v>16.438680475473301</v>
      </c>
      <c r="F239" s="7">
        <v>0.119266558436121</v>
      </c>
    </row>
    <row r="240" spans="1:6">
      <c r="A240" s="4" t="s">
        <v>170</v>
      </c>
      <c r="B240" s="4" t="s">
        <v>246</v>
      </c>
      <c r="C240" s="5">
        <v>5.9529508699067001E-4</v>
      </c>
      <c r="D240" s="6">
        <v>18.8957882773298</v>
      </c>
      <c r="E240" s="6">
        <v>18.638690739723099</v>
      </c>
      <c r="F240" s="7">
        <v>0</v>
      </c>
    </row>
    <row r="241" spans="1:6">
      <c r="A241" s="4" t="s">
        <v>170</v>
      </c>
      <c r="B241" s="4" t="s">
        <v>247</v>
      </c>
      <c r="C241" s="5">
        <v>0.23793491444913001</v>
      </c>
      <c r="D241" s="6">
        <v>17.355579737705199</v>
      </c>
      <c r="E241" s="6">
        <v>16.623761923101799</v>
      </c>
      <c r="F241" s="7">
        <v>1.26077328994646E-2</v>
      </c>
    </row>
    <row r="242" spans="1:6">
      <c r="A242" s="4" t="s">
        <v>170</v>
      </c>
      <c r="B242" s="4" t="s">
        <v>248</v>
      </c>
      <c r="C242" s="5">
        <v>0.65983463156942102</v>
      </c>
      <c r="D242" s="6">
        <v>53.3664050506422</v>
      </c>
      <c r="E242" s="6">
        <v>52.309695576097099</v>
      </c>
      <c r="F242" s="7">
        <v>2.19048946242766E-2</v>
      </c>
    </row>
    <row r="243" spans="1:6">
      <c r="A243" s="4" t="s">
        <v>170</v>
      </c>
      <c r="B243" s="4" t="s">
        <v>249</v>
      </c>
      <c r="C243" s="5">
        <v>-0.102415083375126</v>
      </c>
      <c r="D243" s="6">
        <v>37.746739191081602</v>
      </c>
      <c r="E243" s="6">
        <v>37.407979513900401</v>
      </c>
      <c r="F243" s="7">
        <v>0</v>
      </c>
    </row>
    <row r="244" spans="1:6">
      <c r="A244" s="4" t="s">
        <v>170</v>
      </c>
      <c r="B244" s="4" t="s">
        <v>250</v>
      </c>
      <c r="C244" s="5">
        <v>-0.62732696467156901</v>
      </c>
      <c r="D244" s="6">
        <v>57.923657030580401</v>
      </c>
      <c r="E244" s="6">
        <v>56.902892005825898</v>
      </c>
      <c r="F244" s="7">
        <v>1.9025715013894499E-2</v>
      </c>
    </row>
    <row r="245" spans="1:6">
      <c r="A245" s="4" t="s">
        <v>170</v>
      </c>
      <c r="B245" s="4" t="s">
        <v>251</v>
      </c>
      <c r="C245" s="5">
        <v>-0.15445261887959399</v>
      </c>
      <c r="D245" s="6">
        <v>27.924588329654501</v>
      </c>
      <c r="E245" s="6">
        <v>27.625638182423</v>
      </c>
      <c r="F245" s="7">
        <v>3.7261506484058699E-3</v>
      </c>
    </row>
    <row r="246" spans="1:6">
      <c r="A246" s="4" t="s">
        <v>170</v>
      </c>
      <c r="B246" s="4" t="s">
        <v>252</v>
      </c>
      <c r="C246" s="5">
        <v>1.1754494672703399</v>
      </c>
      <c r="D246" s="6">
        <v>44.176992390148499</v>
      </c>
      <c r="E246" s="6">
        <v>41.381357398227898</v>
      </c>
      <c r="F246" s="7">
        <v>0.10632704004223199</v>
      </c>
    </row>
    <row r="247" spans="1:6">
      <c r="A247" s="4" t="s">
        <v>170</v>
      </c>
      <c r="B247" s="4" t="s">
        <v>253</v>
      </c>
      <c r="C247" s="5">
        <v>0.62515355674959505</v>
      </c>
      <c r="D247" s="6">
        <v>25.1135133409452</v>
      </c>
      <c r="E247" s="6">
        <v>23.8425591119397</v>
      </c>
      <c r="F247" s="7">
        <v>7.6028564648270999E-2</v>
      </c>
    </row>
    <row r="248" spans="1:6">
      <c r="A248" s="4" t="s">
        <v>170</v>
      </c>
      <c r="B248" s="4" t="s">
        <v>254</v>
      </c>
      <c r="C248" s="5">
        <v>0.71127926731867397</v>
      </c>
      <c r="D248" s="6">
        <v>38.883816685955502</v>
      </c>
      <c r="E248" s="6">
        <v>37.574245034012797</v>
      </c>
      <c r="F248" s="7">
        <v>4.9872064814228102E-2</v>
      </c>
    </row>
    <row r="249" spans="1:6">
      <c r="A249" s="4" t="s">
        <v>170</v>
      </c>
      <c r="B249" s="4" t="s">
        <v>255</v>
      </c>
      <c r="C249" s="5">
        <v>-6.4713791898678499E-2</v>
      </c>
      <c r="D249" s="6">
        <v>26.480379775878301</v>
      </c>
      <c r="E249" s="6">
        <v>26.246486222351699</v>
      </c>
      <c r="F249" s="7">
        <v>2.0581669786624598E-3</v>
      </c>
    </row>
    <row r="250" spans="1:6">
      <c r="A250" s="4" t="s">
        <v>170</v>
      </c>
      <c r="B250" s="4" t="s">
        <v>256</v>
      </c>
      <c r="C250" s="5">
        <v>-0.920265051691318</v>
      </c>
      <c r="D250" s="6">
        <v>31.504658323426</v>
      </c>
      <c r="E250" s="6">
        <v>29.197127377323099</v>
      </c>
      <c r="F250" s="7">
        <v>0.112050270262619</v>
      </c>
    </row>
    <row r="251" spans="1:6">
      <c r="A251" s="4" t="s">
        <v>170</v>
      </c>
      <c r="B251" s="4" t="s">
        <v>257</v>
      </c>
      <c r="C251" s="5">
        <v>1.5347628161996201</v>
      </c>
      <c r="D251" s="6">
        <v>94.797997513938995</v>
      </c>
      <c r="E251" s="6">
        <v>92.554734596390702</v>
      </c>
      <c r="F251" s="7">
        <v>4.7901995388630297E-2</v>
      </c>
    </row>
    <row r="252" spans="1:6">
      <c r="A252" s="4" t="s">
        <v>170</v>
      </c>
      <c r="B252" s="4" t="s">
        <v>258</v>
      </c>
      <c r="C252" s="5">
        <v>-8.6674078563185195E-2</v>
      </c>
      <c r="D252" s="6">
        <v>42.023514271793303</v>
      </c>
      <c r="E252" s="6">
        <v>41.508567089134203</v>
      </c>
      <c r="F252" s="7">
        <v>2.35844505885874E-5</v>
      </c>
    </row>
    <row r="253" spans="1:6">
      <c r="A253" s="4" t="s">
        <v>170</v>
      </c>
      <c r="B253" s="4" t="s">
        <v>259</v>
      </c>
      <c r="C253" s="5">
        <v>-0.73147132423226802</v>
      </c>
      <c r="D253" s="6">
        <v>57.050536895335703</v>
      </c>
      <c r="E253" s="6">
        <v>55.909917885313298</v>
      </c>
      <c r="F253" s="7">
        <v>2.2376772057127702E-2</v>
      </c>
    </row>
    <row r="254" spans="1:6">
      <c r="A254" s="4" t="s">
        <v>170</v>
      </c>
      <c r="B254" s="4" t="s">
        <v>260</v>
      </c>
      <c r="C254" s="5">
        <v>0.77663195181918099</v>
      </c>
      <c r="D254" s="6">
        <v>24.9924736618255</v>
      </c>
      <c r="E254" s="6">
        <v>22.9618227078189</v>
      </c>
      <c r="F254" s="7">
        <v>0.140308293959996</v>
      </c>
    </row>
    <row r="255" spans="1:6">
      <c r="A255" s="4" t="s">
        <v>170</v>
      </c>
      <c r="B255" s="4" t="s">
        <v>261</v>
      </c>
      <c r="C255" s="5">
        <v>8.10184066418808E-2</v>
      </c>
      <c r="D255" s="6">
        <v>27.773665229952499</v>
      </c>
      <c r="E255" s="6">
        <v>27.524578598843402</v>
      </c>
      <c r="F255" s="7">
        <v>0</v>
      </c>
    </row>
    <row r="256" spans="1:6">
      <c r="A256" s="4" t="s">
        <v>170</v>
      </c>
      <c r="B256" s="4" t="s">
        <v>262</v>
      </c>
      <c r="C256" s="5">
        <v>0.42174494340538199</v>
      </c>
      <c r="D256" s="6">
        <v>40.230111041229897</v>
      </c>
      <c r="E256" s="6">
        <v>39.555084577918201</v>
      </c>
      <c r="F256" s="7">
        <v>1.5800662242452201E-2</v>
      </c>
    </row>
    <row r="257" spans="1:6">
      <c r="A257" s="4" t="s">
        <v>170</v>
      </c>
      <c r="B257" s="4" t="s">
        <v>263</v>
      </c>
      <c r="C257" s="5">
        <v>0.46846819562111702</v>
      </c>
      <c r="D257" s="6">
        <v>29.9196095314338</v>
      </c>
      <c r="E257" s="6">
        <v>29.097023066694799</v>
      </c>
      <c r="F257" s="7">
        <v>3.7886474226895998E-2</v>
      </c>
    </row>
    <row r="258" spans="1:6">
      <c r="A258" s="4" t="s">
        <v>170</v>
      </c>
      <c r="B258" s="4" t="s">
        <v>264</v>
      </c>
      <c r="C258" s="5">
        <v>0.56255205400392005</v>
      </c>
      <c r="D258" s="6">
        <v>46.011866772703797</v>
      </c>
      <c r="E258" s="6">
        <v>45.125549315597901</v>
      </c>
      <c r="F258" s="7">
        <v>2.5351686529862302E-2</v>
      </c>
    </row>
    <row r="259" spans="1:6">
      <c r="A259" s="4" t="s">
        <v>170</v>
      </c>
      <c r="B259" s="4" t="s">
        <v>265</v>
      </c>
      <c r="C259" s="5">
        <v>1.18112539720438</v>
      </c>
      <c r="D259" s="6">
        <v>50.860521370051998</v>
      </c>
      <c r="E259" s="6">
        <v>48.256412503654097</v>
      </c>
      <c r="F259" s="7">
        <v>6.00203227676495E-2</v>
      </c>
    </row>
    <row r="260" spans="1:6">
      <c r="A260" s="4" t="s">
        <v>266</v>
      </c>
      <c r="B260" s="4" t="s">
        <v>267</v>
      </c>
      <c r="C260" s="5">
        <v>1.02658054538015</v>
      </c>
      <c r="D260" s="6">
        <v>52.352682307199899</v>
      </c>
      <c r="E260" s="6">
        <v>50.293565750910297</v>
      </c>
      <c r="F260" s="7">
        <v>5.8033635713552703E-2</v>
      </c>
    </row>
    <row r="261" spans="1:6">
      <c r="A261" s="4" t="s">
        <v>266</v>
      </c>
      <c r="B261" s="4" t="s">
        <v>268</v>
      </c>
      <c r="C261" s="5">
        <v>0.32974482095576202</v>
      </c>
      <c r="D261" s="6">
        <v>62.254746307323302</v>
      </c>
      <c r="E261" s="6">
        <v>61.605927328604103</v>
      </c>
      <c r="F261" s="7">
        <v>4.8261886337541702E-3</v>
      </c>
    </row>
    <row r="262" spans="1:6">
      <c r="A262" s="4" t="s">
        <v>266</v>
      </c>
      <c r="B262" s="4" t="s">
        <v>269</v>
      </c>
      <c r="C262" s="5">
        <v>1.8623418517672501</v>
      </c>
      <c r="D262" s="6">
        <v>106.837050785071</v>
      </c>
      <c r="E262" s="6">
        <v>103.369173431166</v>
      </c>
      <c r="F262" s="7">
        <v>4.7404496014174E-2</v>
      </c>
    </row>
    <row r="263" spans="1:6">
      <c r="A263" s="4" t="s">
        <v>266</v>
      </c>
      <c r="B263" s="4" t="s">
        <v>270</v>
      </c>
      <c r="C263" s="5">
        <v>1.15604949835391</v>
      </c>
      <c r="D263" s="6">
        <v>97.574446400687705</v>
      </c>
      <c r="E263" s="6">
        <v>95.636436848915295</v>
      </c>
      <c r="F263" s="7">
        <v>2.45011731477849E-2</v>
      </c>
    </row>
    <row r="264" spans="1:6">
      <c r="A264" s="4" t="s">
        <v>266</v>
      </c>
      <c r="B264" s="4" t="s">
        <v>271</v>
      </c>
      <c r="C264" s="5">
        <v>1.77537818470766</v>
      </c>
      <c r="D264" s="6">
        <v>70.178523702286597</v>
      </c>
      <c r="E264" s="6">
        <v>66.304696191938902</v>
      </c>
      <c r="F264" s="7">
        <v>9.2440240205452204E-2</v>
      </c>
    </row>
    <row r="265" spans="1:6">
      <c r="A265" s="4" t="s">
        <v>266</v>
      </c>
      <c r="B265" s="4" t="s">
        <v>272</v>
      </c>
      <c r="C265" s="5">
        <v>1.62556750364606</v>
      </c>
      <c r="D265" s="6">
        <v>58.523492136556598</v>
      </c>
      <c r="E265" s="6">
        <v>54.304968944384598</v>
      </c>
      <c r="F265" s="7">
        <v>0.10433935087417601</v>
      </c>
    </row>
    <row r="266" spans="1:6">
      <c r="A266" s="4" t="s">
        <v>266</v>
      </c>
      <c r="B266" s="4" t="s">
        <v>273</v>
      </c>
      <c r="C266" s="5">
        <v>0.63534415965747804</v>
      </c>
      <c r="D266" s="6">
        <v>99.605592131315007</v>
      </c>
      <c r="E266" s="6">
        <v>98.468684646053603</v>
      </c>
      <c r="F266" s="7">
        <v>6.1968848240748801E-3</v>
      </c>
    </row>
    <row r="267" spans="1:6">
      <c r="A267" s="4" t="s">
        <v>266</v>
      </c>
      <c r="B267" s="4" t="s">
        <v>274</v>
      </c>
      <c r="C267" s="5">
        <v>-1.97759604569659</v>
      </c>
      <c r="D267" s="6">
        <v>60.4494445058412</v>
      </c>
      <c r="E267" s="6">
        <v>53.293250609609203</v>
      </c>
      <c r="F267" s="7">
        <v>0.191319003388393</v>
      </c>
    </row>
    <row r="268" spans="1:6">
      <c r="A268" s="4" t="s">
        <v>266</v>
      </c>
      <c r="B268" s="4" t="s">
        <v>275</v>
      </c>
      <c r="C268" s="5">
        <v>-0.29133385296221298</v>
      </c>
      <c r="D268" s="6">
        <v>73.779317781940307</v>
      </c>
      <c r="E268" s="6">
        <v>73.082124442414994</v>
      </c>
      <c r="F268" s="7">
        <v>1.72219790335093E-3</v>
      </c>
    </row>
    <row r="269" spans="1:6">
      <c r="A269" s="4" t="s">
        <v>266</v>
      </c>
      <c r="B269" s="4" t="s">
        <v>276</v>
      </c>
      <c r="C269" s="5">
        <v>1.29682373384687</v>
      </c>
      <c r="D269" s="6">
        <v>90.600926001074797</v>
      </c>
      <c r="E269" s="6">
        <v>88.568170186479406</v>
      </c>
      <c r="F269" s="7">
        <v>2.73136093818411E-2</v>
      </c>
    </row>
    <row r="270" spans="1:6">
      <c r="A270" s="4" t="s">
        <v>266</v>
      </c>
      <c r="B270" s="4" t="s">
        <v>277</v>
      </c>
      <c r="C270" s="5">
        <v>-0.84038323089279598</v>
      </c>
      <c r="D270" s="6">
        <v>42.320081116346898</v>
      </c>
      <c r="E270" s="6">
        <v>40.632097514026299</v>
      </c>
      <c r="F270" s="7">
        <v>3.8329905185346597E-2</v>
      </c>
    </row>
    <row r="271" spans="1:6">
      <c r="A271" s="4" t="s">
        <v>266</v>
      </c>
      <c r="B271" s="4" t="s">
        <v>278</v>
      </c>
      <c r="C271" s="5">
        <v>-5.9368631990790899E-2</v>
      </c>
      <c r="D271" s="6">
        <v>72.141061985257807</v>
      </c>
      <c r="E271" s="6">
        <v>71.532936999856403</v>
      </c>
      <c r="F271" s="7">
        <v>2.8686599360749898E-4</v>
      </c>
    </row>
    <row r="272" spans="1:6">
      <c r="A272" s="4" t="s">
        <v>266</v>
      </c>
      <c r="B272" s="4" t="s">
        <v>279</v>
      </c>
      <c r="C272" s="5">
        <v>-0.263598156395417</v>
      </c>
      <c r="D272" s="6">
        <v>36.833960729437202</v>
      </c>
      <c r="E272" s="6">
        <v>36.368686593967197</v>
      </c>
      <c r="F272" s="7">
        <v>8.7442095022408593E-3</v>
      </c>
    </row>
    <row r="273" spans="1:6">
      <c r="A273" s="4" t="s">
        <v>266</v>
      </c>
      <c r="B273" s="4" t="s">
        <v>280</v>
      </c>
      <c r="C273" s="5">
        <v>1.72320953999171</v>
      </c>
      <c r="D273" s="6">
        <v>75.218571508800196</v>
      </c>
      <c r="E273" s="6">
        <v>71.818922464339906</v>
      </c>
      <c r="F273" s="7">
        <v>7.5945912708607205E-2</v>
      </c>
    </row>
    <row r="274" spans="1:6">
      <c r="A274" s="4" t="s">
        <v>266</v>
      </c>
      <c r="B274" s="4" t="s">
        <v>281</v>
      </c>
      <c r="C274" s="5">
        <v>-0.18900068683537599</v>
      </c>
      <c r="D274" s="6">
        <v>95.037832606180302</v>
      </c>
      <c r="E274" s="6">
        <v>94.2113987742391</v>
      </c>
      <c r="F274" s="7">
        <v>3.6679975472007102E-3</v>
      </c>
    </row>
    <row r="275" spans="1:6">
      <c r="A275" s="4" t="s">
        <v>266</v>
      </c>
      <c r="B275" s="4" t="s">
        <v>282</v>
      </c>
      <c r="C275" s="5">
        <v>1.02395662563379</v>
      </c>
      <c r="D275" s="6">
        <v>44.3107330698505</v>
      </c>
      <c r="E275" s="6">
        <v>42.141647800476001</v>
      </c>
      <c r="F275" s="7">
        <v>7.4283162712293904E-2</v>
      </c>
    </row>
    <row r="276" spans="1:6">
      <c r="A276" s="4" t="s">
        <v>266</v>
      </c>
      <c r="B276" s="4" t="s">
        <v>283</v>
      </c>
      <c r="C276" s="5">
        <v>0.52479277478932496</v>
      </c>
      <c r="D276" s="6">
        <v>55.315889209918801</v>
      </c>
      <c r="E276" s="6">
        <v>54.4513661809304</v>
      </c>
      <c r="F276" s="7">
        <v>1.44931244087788E-2</v>
      </c>
    </row>
    <row r="277" spans="1:6">
      <c r="A277" s="4" t="s">
        <v>266</v>
      </c>
      <c r="B277" s="4" t="s">
        <v>284</v>
      </c>
      <c r="C277" s="5">
        <v>-0.94036504324993897</v>
      </c>
      <c r="D277" s="6">
        <v>90.755460990047794</v>
      </c>
      <c r="E277" s="6">
        <v>89.152106138926797</v>
      </c>
      <c r="F277" s="7">
        <v>2.8085568951474699E-2</v>
      </c>
    </row>
    <row r="278" spans="1:6">
      <c r="A278" s="4" t="s">
        <v>266</v>
      </c>
      <c r="B278" s="4" t="s">
        <v>285</v>
      </c>
      <c r="C278" s="5">
        <v>-0.83703997940633301</v>
      </c>
      <c r="D278" s="6">
        <v>32.733637753663999</v>
      </c>
      <c r="E278" s="6">
        <v>31.2828080300972</v>
      </c>
      <c r="F278" s="7">
        <v>6.1692629925983102E-2</v>
      </c>
    </row>
    <row r="279" spans="1:6">
      <c r="A279" s="4" t="s">
        <v>266</v>
      </c>
      <c r="B279" s="4" t="s">
        <v>286</v>
      </c>
      <c r="C279" s="5">
        <v>-1.3485819423691399E-2</v>
      </c>
      <c r="D279" s="6">
        <v>19.682429320703498</v>
      </c>
      <c r="E279" s="6">
        <v>19.299621203426099</v>
      </c>
      <c r="F279" s="7">
        <v>0</v>
      </c>
    </row>
    <row r="280" spans="1:6">
      <c r="A280" s="4" t="s">
        <v>266</v>
      </c>
      <c r="B280" s="4" t="s">
        <v>287</v>
      </c>
      <c r="C280" s="5">
        <v>3.8504826349004199E-2</v>
      </c>
      <c r="D280" s="6">
        <v>7.3545947228229398</v>
      </c>
      <c r="E280" s="6">
        <v>7.2813287889010203</v>
      </c>
      <c r="F280" s="7">
        <v>7.3626410005400702E-3</v>
      </c>
    </row>
    <row r="281" spans="1:6">
      <c r="A281" s="4" t="s">
        <v>266</v>
      </c>
      <c r="B281" s="4" t="s">
        <v>288</v>
      </c>
      <c r="C281" s="5">
        <v>0.214995807747352</v>
      </c>
      <c r="D281" s="6">
        <v>33.628068613331799</v>
      </c>
      <c r="E281" s="6">
        <v>33.239359035668897</v>
      </c>
      <c r="F281" s="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tabSelected="1" workbookViewId="0">
      <selection activeCell="A5" sqref="A5"/>
    </sheetView>
  </sheetViews>
  <sheetFormatPr defaultRowHeight="15"/>
  <sheetData>
    <row r="1" spans="1:10">
      <c r="A1">
        <v>5.01</v>
      </c>
      <c r="B1">
        <v>5.01</v>
      </c>
      <c r="C1">
        <v>5.1100000000000003</v>
      </c>
      <c r="D1">
        <v>5.14</v>
      </c>
      <c r="E1">
        <v>5.15</v>
      </c>
      <c r="F1">
        <v>5.2</v>
      </c>
      <c r="G1">
        <v>5.21</v>
      </c>
      <c r="H1">
        <v>5.23</v>
      </c>
      <c r="I1">
        <v>5.23</v>
      </c>
      <c r="J1">
        <v>5.23</v>
      </c>
    </row>
    <row r="2" spans="1:10">
      <c r="A2">
        <v>5.25</v>
      </c>
      <c r="B2">
        <v>5.26</v>
      </c>
      <c r="C2">
        <v>5.28</v>
      </c>
      <c r="D2">
        <v>5.29</v>
      </c>
      <c r="E2">
        <v>5.31</v>
      </c>
      <c r="F2">
        <v>5.42</v>
      </c>
      <c r="G2">
        <v>5.47</v>
      </c>
      <c r="H2">
        <v>5.6</v>
      </c>
      <c r="I2">
        <v>5.6</v>
      </c>
      <c r="J2">
        <v>5.78</v>
      </c>
    </row>
    <row r="3" spans="1:10">
      <c r="A3">
        <v>5.84</v>
      </c>
      <c r="B3">
        <v>6</v>
      </c>
      <c r="C3">
        <v>6.03</v>
      </c>
      <c r="D3">
        <v>6.08</v>
      </c>
      <c r="E3">
        <v>6.09</v>
      </c>
      <c r="F3">
        <v>6.09</v>
      </c>
      <c r="G3">
        <v>6.11</v>
      </c>
      <c r="H3">
        <v>6.12</v>
      </c>
      <c r="I3">
        <v>6.12</v>
      </c>
      <c r="J3">
        <v>6.12</v>
      </c>
    </row>
    <row r="4" spans="1:10">
      <c r="A4">
        <f>AVERAGE(A1:J3)</f>
        <v>5.546000000000002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AC7D-0553-4813-BEE4-2C984928DDB9}">
  <dimension ref="A2:A8"/>
  <sheetViews>
    <sheetView topLeftCell="A2" workbookViewId="0">
      <selection activeCell="B3" sqref="B3"/>
    </sheetView>
  </sheetViews>
  <sheetFormatPr defaultRowHeight="15"/>
  <cols>
    <col min="1" max="1" width="19.7109375" bestFit="1" customWidth="1"/>
  </cols>
  <sheetData>
    <row r="2" spans="1:1">
      <c r="A2" s="8" t="s">
        <v>0</v>
      </c>
    </row>
    <row r="3" spans="1:1">
      <c r="A3" t="s">
        <v>6</v>
      </c>
    </row>
    <row r="4" spans="1:1">
      <c r="A4" t="s">
        <v>49</v>
      </c>
    </row>
    <row r="5" spans="1:1">
      <c r="A5" t="s">
        <v>110</v>
      </c>
    </row>
    <row r="6" spans="1:1">
      <c r="A6" t="s">
        <v>170</v>
      </c>
    </row>
    <row r="7" spans="1:1">
      <c r="A7" t="s">
        <v>266</v>
      </c>
    </row>
    <row r="8" spans="1:1">
      <c r="A8" t="s">
        <v>289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DACC-B62A-4D5A-89BC-B47EF1561987}">
  <dimension ref="A2:B8"/>
  <sheetViews>
    <sheetView workbookViewId="0">
      <selection activeCell="B4" sqref="B4"/>
    </sheetView>
  </sheetViews>
  <sheetFormatPr defaultRowHeight="15"/>
  <cols>
    <col min="1" max="1" width="19.7109375" bestFit="1" customWidth="1"/>
    <col min="2" max="2" width="25" bestFit="1" customWidth="1"/>
    <col min="3" max="3" width="19.140625" bestFit="1" customWidth="1"/>
  </cols>
  <sheetData>
    <row r="2" spans="1:2">
      <c r="A2" s="8" t="s">
        <v>0</v>
      </c>
      <c r="B2" t="s">
        <v>290</v>
      </c>
    </row>
    <row r="3" spans="1:2">
      <c r="A3" t="s">
        <v>6</v>
      </c>
      <c r="B3">
        <v>42</v>
      </c>
    </row>
    <row r="4" spans="1:2">
      <c r="A4" t="s">
        <v>49</v>
      </c>
      <c r="B4">
        <v>60</v>
      </c>
    </row>
    <row r="5" spans="1:2">
      <c r="A5" t="s">
        <v>110</v>
      </c>
      <c r="B5">
        <v>60</v>
      </c>
    </row>
    <row r="6" spans="1:2">
      <c r="A6" t="s">
        <v>170</v>
      </c>
      <c r="B6">
        <v>96</v>
      </c>
    </row>
    <row r="7" spans="1:2">
      <c r="A7" t="s">
        <v>266</v>
      </c>
      <c r="B7">
        <v>22</v>
      </c>
    </row>
    <row r="8" spans="1:2">
      <c r="A8" t="s">
        <v>289</v>
      </c>
      <c r="B8">
        <v>280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F500-B9FD-4FBE-B5EC-8FF5CE47C8DA}">
  <dimension ref="A2:B8"/>
  <sheetViews>
    <sheetView workbookViewId="0">
      <selection activeCell="B2" sqref="B2"/>
    </sheetView>
  </sheetViews>
  <sheetFormatPr defaultRowHeight="15"/>
  <cols>
    <col min="1" max="1" width="19.7109375" bestFit="1" customWidth="1"/>
    <col min="2" max="2" width="21.7109375" bestFit="1" customWidth="1"/>
  </cols>
  <sheetData>
    <row r="2" spans="1:2">
      <c r="A2" s="8" t="s">
        <v>0</v>
      </c>
      <c r="B2" t="s">
        <v>291</v>
      </c>
    </row>
    <row r="3" spans="1:2">
      <c r="A3" t="s">
        <v>6</v>
      </c>
      <c r="B3">
        <v>4.600000030091822</v>
      </c>
    </row>
    <row r="4" spans="1:2">
      <c r="A4" t="s">
        <v>49</v>
      </c>
      <c r="B4">
        <v>7.0762873680802647</v>
      </c>
    </row>
    <row r="5" spans="1:2">
      <c r="A5" t="s">
        <v>110</v>
      </c>
      <c r="B5">
        <v>13.053979998464756</v>
      </c>
    </row>
    <row r="6" spans="1:2">
      <c r="A6" t="s">
        <v>170</v>
      </c>
      <c r="B6">
        <v>16.184603544587237</v>
      </c>
    </row>
    <row r="7" spans="1:2">
      <c r="A7" t="s">
        <v>266</v>
      </c>
      <c r="B7">
        <v>27.056023191772738</v>
      </c>
    </row>
    <row r="8" spans="1:2">
      <c r="A8" t="s">
        <v>289</v>
      </c>
      <c r="B8">
        <v>18.351007083188232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Bradfield</dc:creator>
  <cp:keywords/>
  <dc:description/>
  <cp:lastModifiedBy>Makanaka Mangwanda</cp:lastModifiedBy>
  <cp:revision/>
  <dcterms:created xsi:type="dcterms:W3CDTF">2015-03-04T08:36:55Z</dcterms:created>
  <dcterms:modified xsi:type="dcterms:W3CDTF">2024-08-30T14:36:30Z</dcterms:modified>
  <cp:category/>
  <cp:contentStatus/>
</cp:coreProperties>
</file>