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t\Documents\UCT\Writing coordinator\2024 Semester 2\"/>
    </mc:Choice>
  </mc:AlternateContent>
  <xr:revisionPtr revIDLastSave="18" documentId="13_ncr:1_{44A00302-BA1F-494B-8115-E9F2B2C6DCFD}" xr6:coauthVersionLast="47" xr6:coauthVersionMax="47" xr10:uidLastSave="{EF1B5CFB-4397-43F0-9709-4F1EDAA011BA}"/>
  <bookViews>
    <workbookView xWindow="-110" yWindow="-110" windowWidth="19420" windowHeight="10300" xr2:uid="{00000000-000D-0000-FFFF-FFFF00000000}"/>
  </bookViews>
  <sheets>
    <sheet name="GCIPrawdata (2)" sheetId="5" r:id="rId1"/>
    <sheet name="GCIPrawdata" sheetId="1" r:id="rId2"/>
    <sheet name="Sheet1" sheetId="2" r:id="rId3"/>
    <sheet name="Sheet2" sheetId="3" r:id="rId4"/>
    <sheet name="Sheet3" sheetId="4" r:id="rId5"/>
  </sheets>
  <definedNames>
    <definedName name="_xlnm._FilterDatabase" localSheetId="1" hidden="1">GCIPrawdata!$A$2:$N$4801</definedName>
    <definedName name="_xlnm._FilterDatabase" localSheetId="0" hidden="1">'GCIPrawdata (2)'!$A$2:$N$4801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G13" i="2"/>
  <c r="D2" i="2"/>
  <c r="C13" i="2"/>
  <c r="E2" i="2" l="1"/>
  <c r="D3" i="2"/>
  <c r="E3" i="2" l="1"/>
  <c r="D4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2" i="2" s="1"/>
  <c r="E11" i="2"/>
</calcChain>
</file>

<file path=xl/sharedStrings.xml><?xml version="1.0" encoding="utf-8"?>
<sst xmlns="http://schemas.openxmlformats.org/spreadsheetml/2006/main" count="9649" uniqueCount="171">
  <si>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</si>
  <si>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</si>
  <si>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</si>
  <si>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</si>
  <si>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</si>
  <si>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</si>
  <si>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</si>
  <si>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</si>
  <si>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</si>
  <si>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</si>
  <si>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</si>
  <si>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</si>
  <si>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</si>
  <si>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</si>
  <si>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</si>
  <si>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</si>
  <si>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</si>
  <si>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</si>
  <si>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</si>
  <si>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</si>
  <si>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</si>
  <si>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</si>
  <si>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</si>
  <si>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</si>
  <si>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</si>
  <si>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</si>
  <si>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</si>
  <si>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</si>
  <si>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</si>
  <si>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</si>
  <si>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</si>
  <si>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</si>
  <si>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</si>
  <si>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</si>
  <si>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</si>
  <si>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</si>
  <si>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</si>
  <si>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</si>
  <si>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</si>
  <si>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</si>
  <si>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</si>
  <si>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</si>
  <si>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</si>
  <si>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</si>
  <si>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</si>
  <si>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</si>
  <si>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</si>
  <si>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</si>
  <si>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</si>
  <si>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</si>
  <si>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</si>
  <si>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Namibia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</si>
  <si>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</si>
  <si>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</si>
  <si>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</si>
  <si>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</si>
  <si>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</si>
  <si>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</si>
  <si>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</si>
  <si>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</si>
  <si>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</si>
  <si>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</si>
  <si>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</si>
  <si>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</si>
  <si>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</si>
  <si>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</si>
  <si>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</si>
  <si>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</si>
  <si>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</si>
  <si>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</si>
  <si>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</si>
  <si>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</si>
  <si>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</si>
  <si>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</si>
  <si>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</si>
  <si>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</si>
  <si>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</si>
  <si>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</si>
  <si>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</si>
  <si>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</si>
  <si>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</si>
  <si>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</si>
  <si>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</si>
  <si>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</si>
  <si>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</si>
  <si>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</si>
  <si>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</si>
  <si>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</si>
  <si>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</si>
  <si>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</si>
  <si>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</si>
  <si>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</si>
  <si>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</si>
  <si>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</si>
  <si>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</si>
  <si>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</si>
  <si>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</si>
  <si>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</si>
  <si>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</si>
  <si>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</si>
  <si>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</si>
  <si>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</si>
  <si>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</si>
  <si>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</si>
  <si>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</si>
  <si>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</si>
  <si>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</si>
  <si>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Denmark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</si>
  <si>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</si>
  <si>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</si>
  <si>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</si>
  <si>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</si>
  <si>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</si>
  <si>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</si>
  <si>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</si>
  <si>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</si>
  <si>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</si>
  <si>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</si>
  <si>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</si>
  <si>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</si>
  <si>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</si>
  <si>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</si>
  <si>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</si>
  <si>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</si>
  <si>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</si>
  <si>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</si>
  <si>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</si>
  <si>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</si>
  <si>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</si>
  <si>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</si>
  <si>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</si>
  <si>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</si>
  <si>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</si>
  <si>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</si>
  <si>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</si>
  <si>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</si>
  <si>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</si>
  <si>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</si>
  <si>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</si>
  <si>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</si>
  <si>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</si>
  <si>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</si>
  <si>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</si>
  <si>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</si>
  <si>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</si>
  <si>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</si>
  <si>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</si>
  <si>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</si>
  <si>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</si>
  <si>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</si>
  <si>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</si>
  <si>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</si>
  <si>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</si>
  <si>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</si>
  <si>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</si>
  <si>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</si>
  <si>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</si>
  <si>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</si>
  <si>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Cumulative Share of Population</t>
  </si>
  <si>
    <t>Line of Equality</t>
  </si>
  <si>
    <t>Income Earned</t>
  </si>
  <si>
    <t>Cumulative Income</t>
  </si>
  <si>
    <t>Cumulative Income Share</t>
  </si>
  <si>
    <t>Income Share 1980</t>
  </si>
  <si>
    <t>Income Share - 1990</t>
  </si>
  <si>
    <t>Cumulative Income - 1990</t>
  </si>
  <si>
    <t>Cumulative Income Share - 1990</t>
  </si>
  <si>
    <t>Cumulative Share of Income - 2000</t>
  </si>
  <si>
    <t>Cumulative Share of Income - 2010</t>
  </si>
  <si>
    <t>Income Earned by Each Decile</t>
  </si>
  <si>
    <t>Cumulative Income Share - 1980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</si>
</sst>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Cumulative Income Share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F-6E4E-A30D-5CA699197500}"/>
            </c:ext>
          </c:extLst>
        </c:ser>
        <c:ser>
          <c:idx val="1"/>
          <c:order val="1"/>
          <c:tx>
            <c:v>Line of 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F-6E4E-A30D-5CA69919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327"/>
        <c:axId val="613586384"/>
      </c:lineChart>
      <c:catAx>
        <c:axId val="2905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384"/>
        <c:crosses val="autoZero"/>
        <c:auto val="1"/>
        <c:lblAlgn val="ctr"/>
        <c:lblOffset val="100"/>
        <c:noMultiLvlLbl val="0"/>
      </c:catAx>
      <c:valAx>
        <c:axId val="613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 of Equality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1-774E-A3B6-A1036D69D17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Cumulative Income Share - 1980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1-774E-A3B6-A1036D69D174}"/>
            </c:ext>
          </c:extLst>
        </c:ser>
        <c:ser>
          <c:idx val="2"/>
          <c:order val="2"/>
          <c:tx>
            <c:v>1990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Sheet1!$E$18:$E$28</c:f>
              <c:numCache>
                <c:formatCode>0.00</c:formatCode>
                <c:ptCount val="11"/>
                <c:pt idx="0">
                  <c:v>0</c:v>
                </c:pt>
                <c:pt idx="1">
                  <c:v>0.65917484016995598</c:v>
                </c:pt>
                <c:pt idx="2">
                  <c:v>1.7750069491323512</c:v>
                </c:pt>
                <c:pt idx="3">
                  <c:v>3.4586824445062141</c:v>
                </c:pt>
                <c:pt idx="4">
                  <c:v>5.8690386371758727</c:v>
                </c:pt>
                <c:pt idx="5">
                  <c:v>9.2324186951514911</c:v>
                </c:pt>
                <c:pt idx="6">
                  <c:v>13.906206567922805</c:v>
                </c:pt>
                <c:pt idx="7">
                  <c:v>20.50986776793869</c:v>
                </c:pt>
                <c:pt idx="8">
                  <c:v>30.258507723464241</c:v>
                </c:pt>
                <c:pt idx="9">
                  <c:v>46.312988921097563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1-774E-A3B6-A1036D69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38992"/>
        <c:axId val="885240704"/>
      </c:lineChart>
      <c:catAx>
        <c:axId val="8852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0704"/>
        <c:crosses val="autoZero"/>
        <c:auto val="1"/>
        <c:lblAlgn val="ctr"/>
        <c:lblOffset val="100"/>
        <c:noMultiLvlLbl val="0"/>
      </c:catAx>
      <c:valAx>
        <c:axId val="885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1054099</xdr:colOff>
      <xdr:row>21</xdr:row>
      <xdr:rowOff>169333</xdr:rowOff>
    </xdr:from>
    <xdr:to>
      <xdr:col>9</xdr:col>
      <xdr:colOff>1274233</xdr:colOff>
      <xdr:row>35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493E2-BD33-68F7-4ED5-20AB2029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44</xdr:row>
      <xdr:rowOff>88899</xdr:rowOff>
    </xdr:from>
    <xdr:to>
      <xdr:col>7</xdr:col>
      <xdr:colOff>1447800</xdr:colOff>
      <xdr:row>71</xdr:row>
      <xdr:rowOff>42333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498F28-A4FA-B7EE-CB86-510C406D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895E-A0CC-4DE2-9A52-69C2F6FA8F33}">
  <sheetPr filterMode="1"/>
  <dimension ref="A2:N4815"/>
  <sheetViews>
    <sheetView tabSelected="1" zoomScale="180" zoomScaleNormal="180" workbookViewId="0">
      <selection activeCell="F13" sqref="A2:N4801"/>
    </sheetView>
  </sheetViews>
  <sheetFormatPr defaultColWidth="8.85546875" defaultRowHeight="15"/>
  <sheetData>
    <row r="2" spans="1:14" ht="14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ht="14.45" hidden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 ht="14.45" hidden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 ht="14.45" hidden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 ht="14.45" hidden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 ht="14.45" hidden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 ht="14.45" hidden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 ht="14.45" hidden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 ht="14.45" hidden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 ht="14.45" hidden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 ht="14.45" hidden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 ht="14.45" hidden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 ht="14.45" hidden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 ht="14.45" hidden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 ht="14.45" hidden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t="14.45" hidden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t="14.45" hidden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t="14.45" hidden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t="14.45" hidden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t="14.45" hidden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t="14.45" hidden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t="14.45" hidden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t="14.45" hidden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t="14.45" hidden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t="14.45" hidden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t="14.45" hidden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t="14.45" hidden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t="14.45" hidden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t="14.45" hidden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t="14.45" hidden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t="14.45" hidden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t="14.45" hidden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t="14.45" hidden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t="14.45" hidden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t="14.45" hidden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t="14.45" hidden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t="14.45" hidden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t="14.45" hidden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t="14.45" hidden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t="14.45" hidden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t="14.45" hidden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t="14.45" hidden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t="14.45" hidden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t="14.45" hidden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t="14.45" hidden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t="14.45" hidden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t="14.45" hidden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t="14.45" hidden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t="14.45" hidden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t="14.45" hidden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t="14.45" hidden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t="14.45" hidden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t="14.45" hidden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t="14.45" hidden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t="14.45" hidden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t="14.45" hidden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t="14.45" hidden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t="14.45" hidden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t="14.45" hidden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t="14.45" hidden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t="14.45" hidden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t="14.45" hidden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t="14.45" hidden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t="14.45" hidden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t="14.45" hidden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t="14.45" hidden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t="14.45" hidden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t="14.45" hidden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t="14.45" hidden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t="14.45" hidden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t="14.45" hidden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t="14.45" hidden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t="14.45" hidden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t="14.45" hidden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t="14.45" hidden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t="14.45" hidden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t="14.45" hidden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t="14.45" hidden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t="14.45" hidden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t="14.45" hidden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t="14.45" hidden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t="14.45" hidden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t="14.45" hidden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t="14.45" hidden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t="14.45" hidden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t="14.45" hidden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t="14.45" hidden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t="14.45" hidden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t="14.45" hidden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t="14.45" hidden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t="14.45" hidden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t="14.45" hidden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t="14.45" hidden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t="14.45" hidden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t="14.45" hidden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t="14.45" hidden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t="14.45" hidden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t="14.45" hidden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t="14.45" hidden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t="14.45" hidden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t="14.45" hidden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t="14.45" hidden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t="14.45" hidden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t="14.45" hidden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t="14.45" hidden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t="14.45" hidden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t="14.45" hidden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t="14.45" hidden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t="14.45" hidden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t="14.45" hidden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t="14.45" hidden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t="14.45" hidden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t="14.45" hidden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t="14.45" hidden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t="14.45" hidden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t="14.45" hidden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t="14.45" hidden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t="14.45" hidden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t="14.45" hidden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t="14.45" hidden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t="14.45" hidden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t="14.45" hidden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t="14.45" hidden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t="14.45" hidden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t="14.45" hidden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t="14.45" hidden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t="14.45" hidden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t="14.45" hidden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t="14.45" hidden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t="14.45" hidden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t="14.45" hidden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t="14.45" hidden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t="14.45" hidden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t="14.45" hidden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t="14.45" hidden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t="14.45" hidden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t="14.45" hidden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t="14.45" hidden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t="14.45" hidden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t="14.45" hidden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t="14.45" hidden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t="14.45" hidden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t="14.45" hidden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t="14.45" hidden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t="14.45" hidden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t="14.45" hidden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t="14.45" hidden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t="14.45" hidden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t="14.45" hidden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t="14.45" hidden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t="14.45" hidden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t="14.45" hidden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t="14.45" hidden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t="14.45" hidden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t="14.45" hidden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t="14.45" hidden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t="14.45" hidden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t="14.45" hidden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t="14.45" hidden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t="14.45" hidden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t="14.45" hidden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t="14.45" hidden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t="14.45" hidden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t="14.45" hidden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t="14.45" hidden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t="14.45" hidden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t="14.45" hidden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t="14.45" hidden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t="14.45" hidden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t="14.45" hidden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t="14.45" hidden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t="14.45" hidden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t="14.45" hidden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t="14.45" hidden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t="14.45" hidden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t="14.45" hidden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t="14.45" hidden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t="14.45" hidden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t="14.45" hidden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t="14.45" hidden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t="14.45" hidden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t="14.45" hidden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t="14.45" hidden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t="14.45" hidden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t="14.45" hidden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t="14.45" hidden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t="14.45" hidden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t="14.45" hidden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t="14.45" hidden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t="14.45" hidden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t="14.45" hidden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t="14.45" hidden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t="14.45" hidden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t="14.45" hidden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t="14.45" hidden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t="14.45" hidden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t="14.45" hidden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t="14.45" hidden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t="14.45" hidden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t="14.45" hidden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t="14.45" hidden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t="14.45" hidden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t="14.45" hidden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t="14.45" hidden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t="14.45" hidden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t="14.45" hidden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t="14.45" hidden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t="14.45" hidden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t="14.45" hidden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t="14.45" hidden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t="14.45" hidden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t="14.45" hidden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t="14.45" hidden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t="14.45" hidden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t="14.45" hidden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t="14.45" hidden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t="14.45" hidden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t="14.45" hidden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t="14.45" hidden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t="14.45" hidden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t="14.45" hidden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t="14.45" hidden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t="14.45" hidden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t="14.45" hidden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t="14.45" hidden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t="14.45" hidden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t="14.45" hidden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t="14.45" hidden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t="14.45" hidden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t="14.45" hidden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t="14.45" hidden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t="14.45" hidden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t="14.45" hidden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t="14.45" hidden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t="14.45" hidden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t="14.45" hidden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t="14.45" hidden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t="14.45" hidden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t="14.45" hidden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t="14.45" hidden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t="14.45" hidden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t="14.45" hidden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t="14.45" hidden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t="14.45" hidden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t="14.45" hidden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t="14.45" hidden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t="14.45" hidden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t="14.45" hidden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t="14.45" hidden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t="14.45" hidden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t="14.45" hidden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t="14.45" hidden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t="14.45" hidden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t="14.45" hidden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t="14.45" hidden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t="14.45" hidden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t="14.45" hidden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t="14.45" hidden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t="14.45" hidden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t="14.45" hidden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t="14.45" hidden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t="14.45" hidden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t="14.45" hidden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t="14.45" hidden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t="14.45" hidden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t="14.45" hidden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t="14.45" hidden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t="14.45" hidden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t="14.45" hidden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t="14.45" hidden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t="14.45" hidden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t="14.45" hidden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t="14.45" hidden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t="14.45" hidden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t="14.45" hidden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t="14.45" hidden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t="14.45" hidden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t="14.45" hidden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t="14.45" hidden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t="14.45" hidden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t="14.45" hidden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t="14.45" hidden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t="14.45" hidden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t="14.45" hidden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t="14.45" hidden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t="14.45" hidden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t="14.45" hidden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t="14.45" hidden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t="14.45" hidden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t="14.45" hidden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t="14.45" hidden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t="14.45" hidden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t="14.45" hidden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t="14.45" hidden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t="14.45" hidden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t="14.45" hidden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t="14.45" hidden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t="14.45" hidden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t="14.45" hidden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t="14.45" hidden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t="14.45" hidden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t="14.45" hidden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t="14.45" hidden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t="14.45" hidden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t="14.45" hidden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t="14.45" hidden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t="14.45" hidden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t="14.45" hidden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t="14.45" hidden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t="14.45" hidden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t="14.45" hidden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t="14.45" hidden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t="14.45" hidden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t="14.45" hidden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t="14.45" hidden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t="14.45" hidden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t="14.45" hidden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t="14.45" hidden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t="14.45" hidden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t="14.45" hidden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t="14.45" hidden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t="14.45" hidden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t="14.45" hidden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t="14.45" hidden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t="14.45" hidden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t="14.45" hidden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t="14.45" hidden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t="14.45" hidden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t="14.45" hidden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t="14.45" hidden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t="14.45" hidden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t="14.45" hidden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t="14.45" hidden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t="14.45" hidden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t="14.45" hidden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t="14.45" hidden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t="14.45" hidden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t="14.45" hidden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t="14.45" hidden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t="14.45" hidden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t="14.45" hidden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t="14.45" hidden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t="14.45" hidden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t="14.45" hidden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t="14.45" hidden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t="14.45" hidden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t="14.45" hidden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t="14.45" hidden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t="14.45" hidden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t="14.45" hidden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t="14.45" hidden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t="14.45" hidden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t="14.45" hidden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t="14.45" hidden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t="14.45" hidden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t="14.45" hidden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t="14.45" hidden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t="14.45" hidden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t="14.45" hidden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t="14.45" hidden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t="14.45" hidden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t="14.45" hidden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t="14.45" hidden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t="14.45" hidden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t="14.45" hidden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t="14.45" hidden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t="14.45" hidden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t="14.45" hidden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t="14.45" hidden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t="14.45" hidden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t="14.45" hidden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t="14.45" hidden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t="14.45" hidden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t="14.45" hidden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t="14.45" hidden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t="14.45" hidden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t="14.45" hidden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t="14.45" hidden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t="14.45" hidden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t="14.45" hidden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t="14.45" hidden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t="14.45" hidden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t="14.45" hidden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t="14.45" hidden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t="14.45" hidden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t="14.45" hidden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t="14.45" hidden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t="14.45" hidden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t="14.45" hidden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t="14.45" hidden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t="14.45" hidden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t="14.45" hidden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t="14.45" hidden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t="14.45" hidden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t="14.45" hidden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t="14.45" hidden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t="14.45" hidden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t="14.45" hidden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t="14.45" hidden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t="14.45" hidden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t="14.45" hidden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t="14.45" hidden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t="14.45" hidden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t="14.45" hidden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t="14.45" hidden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t="14.45" hidden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t="14.45" hidden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t="14.45" hidden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t="14.45" hidden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t="14.45" hidden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t="14.45" hidden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t="14.45" hidden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t="14.45" hidden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t="14.45" hidden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t="14.45" hidden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t="14.45" hidden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t="14.45" hidden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t="14.45" hidden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t="14.45" hidden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t="14.45" hidden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t="14.45" hidden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t="14.45" hidden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t="14.45" hidden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t="14.45" hidden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t="14.45" hidden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t="14.45" hidden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t="14.45" hidden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t="14.45" hidden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t="14.45" hidden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t="14.45" hidden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t="14.45" hidden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t="14.45" hidden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t="14.45" hidden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t="14.45" hidden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t="14.45" hidden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t="14.45" hidden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t="14.45" hidden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t="14.45" hidden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t="14.45" hidden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t="14.45" hidden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t="14.45" hidden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t="14.45" hidden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t="14.45" hidden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t="14.45" hidden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t="14.45" hidden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t="14.45" hidden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t="14.45" hidden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t="14.45" hidden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t="14.45" hidden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t="14.45" hidden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t="14.45" hidden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t="14.45" hidden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t="14.45" hidden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t="14.45" hidden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t="14.45" hidden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t="14.45" hidden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t="14.45" hidden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t="14.45" hidden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t="14.45" hidden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t="14.45" hidden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t="14.45" hidden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t="14.45" hidden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t="14.45" hidden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t="14.45" hidden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t="14.45" hidden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t="14.45" hidden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t="14.45" hidden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t="14.45" hidden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t="14.45" hidden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t="14.45" hidden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t="14.45" hidden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t="14.45" hidden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t="14.45" hidden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t="14.45" hidden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t="14.45" hidden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t="14.45" hidden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t="14.45" hidden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t="14.45" hidden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t="14.45" hidden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t="14.45" hidden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t="14.45" hidden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t="14.45" hidden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t="14.45" hidden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t="14.45" hidden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t="14.45" hidden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t="14.45" hidden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t="14.45" hidden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t="14.45" hidden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t="14.45" hidden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t="14.45" hidden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t="14.45" hidden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t="14.45" hidden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t="14.45" hidden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t="14.45" hidden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t="14.45" hidden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t="14.45" hidden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t="14.45" hidden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t="14.45" hidden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t="14.45" hidden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t="14.45" hidden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t="14.45" hidden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t="14.45" hidden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t="14.45" hidden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t="14.45" hidden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t="14.45" hidden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t="14.45" hidden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t="14.45" hidden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t="14.45" hidden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t="14.45" hidden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t="14.45" hidden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t="14.45" hidden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t="14.45" hidden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t="14.45" hidden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t="14.45" hidden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t="14.45" hidden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t="14.45" hidden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t="14.45" hidden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t="14.45" hidden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t="14.45" hidden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t="14.45" hidden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t="14.45" hidden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t="14.45" hidden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t="14.45" hidden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t="14.45" hidden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t="14.45" hidden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t="14.45" hidden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t="14.45" hidden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t="14.45" hidden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t="14.45" hidden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t="14.45" hidden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t="14.45" hidden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t="14.45" hidden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t="14.45" hidden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t="14.45" hidden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t="14.45" hidden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t="14.45" hidden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t="14.45" hidden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t="14.45" hidden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t="14.45" hidden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t="14.45" hidden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t="14.45" hidden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t="14.45" hidden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t="14.45" hidden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t="14.45" hidden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t="14.45" hidden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t="14.45" hidden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t="14.45" hidden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t="14.45" hidden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t="14.45" hidden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t="14.45" hidden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t="14.45" hidden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t="14.45" hidden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t="14.45" hidden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t="14.45" hidden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t="14.45" hidden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t="14.45" hidden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t="14.45" hidden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t="14.45" hidden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t="14.45" hidden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t="14.45" hidden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t="14.45" hidden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t="14.45" hidden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t="14.45" hidden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t="14.45" hidden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t="14.45" hidden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t="14.45" hidden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t="14.45" hidden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t="14.45" hidden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t="14.45" hidden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t="14.45" hidden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t="14.45" hidden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t="14.45" hidden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t="14.45" hidden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t="14.45" hidden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t="14.45" hidden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t="14.45" hidden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t="14.45" hidden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t="14.45" hidden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t="14.45" hidden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t="14.45" hidden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t="14.45" hidden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t="14.45" hidden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t="14.45" hidden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t="14.45" hidden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t="14.45" hidden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t="14.45" hidden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t="14.45" hidden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t="14.45" hidden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t="14.45" hidden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t="14.45" hidden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t="14.45" hidden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t="14.45" hidden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t="14.45" hidden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t="14.45" hidden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t="14.45" hidden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t="14.45" hidden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t="14.45" hidden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t="14.45" hidden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t="14.45" hidden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t="14.45" hidden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t="14.45" hidden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t="14.45" hidden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t="14.45" hidden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t="14.45" hidden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t="14.45" hidden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t="14.45" hidden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t="14.45" hidden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t="14.45" hidden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t="14.45" hidden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t="14.45" hidden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t="14.45" hidden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t="14.45" hidden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t="14.45" hidden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t="14.45" hidden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t="14.45" hidden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t="14.45" hidden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t="14.45" hidden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t="14.45" hidden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t="14.45" hidden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t="14.45" hidden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t="14.45" hidden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t="14.45" hidden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t="14.45" hidden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t="14.45" hidden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t="14.45" hidden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t="14.45" hidden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t="14.45" hidden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t="14.45" hidden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t="14.45" hidden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t="14.45" hidden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t="14.45" hidden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t="14.45" hidden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t="14.45" hidden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t="14.45" hidden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t="14.45" hidden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t="14.45" hidden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t="14.45" hidden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t="14.45" hidden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t="14.45" hidden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t="14.45" hidden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t="14.45" hidden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t="14.45" hidden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t="14.45" hidden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t="14.45" hidden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t="14.45" hidden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t="14.45" hidden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t="14.45" hidden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t="14.45" hidden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t="14.45" hidden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t="14.45" hidden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t="14.45" hidden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t="14.45" hidden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t="14.45" hidden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t="14.45" hidden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t="14.45" hidden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t="14.45" hidden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t="14.45" hidden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t="14.45" hidden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t="14.45" hidden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t="14.45" hidden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t="14.45" hidden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t="14.45" hidden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t="14.45" hidden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t="14.45" hidden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t="14.45" hidden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t="14.45" hidden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t="14.45" hidden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t="14.45" hidden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t="14.45" hidden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t="14.45" hidden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t="14.45" hidden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t="14.45" hidden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t="14.45" hidden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t="14.45" hidden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t="14.45" hidden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t="14.45" hidden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t="14.45" hidden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t="14.45" hidden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t="14.45" hidden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t="14.45" hidden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t="14.45" hidden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t="14.45" hidden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t="14.45" hidden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t="14.45" hidden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t="14.45" hidden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t="14.45" hidden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t="14.45" hidden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t="14.45" hidden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t="14.45" hidden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t="14.45" hidden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t="14.45" hidden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t="14.45" hidden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t="14.45" hidden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t="14.45" hidden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t="14.45" hidden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t="14.45" hidden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t="14.45" hidden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t="14.45" hidden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t="14.45" hidden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t="14.45" hidden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t="14.45" hidden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t="14.45" hidden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t="14.45" hidden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t="14.45" hidden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t="14.45" hidden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t="14.45" hidden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t="14.45" hidden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t="14.45" hidden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t="14.45" hidden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t="14.45" hidden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t="14.45" hidden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t="14.45" hidden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t="14.45" hidden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t="14.45" hidden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t="14.45" hidden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t="14.45" hidden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t="14.45" hidden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t="14.45" hidden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t="14.45" hidden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t="14.45" hidden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t="14.45" hidden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t="14.45" hidden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t="14.45" hidden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t="14.45" hidden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t="14.45" hidden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t="14.45" hidden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t="14.45" hidden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t="14.45" hidden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t="14.45" hidden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t="14.45" hidden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t="14.45" hidden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t="14.45" hidden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t="14.45" hidden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t="14.45" hidden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t="14.45" hidden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t="14.45" hidden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t="14.45" hidden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t="14.45" hidden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t="14.45" hidden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t="14.45" hidden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t="14.45" hidden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t="14.45" hidden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t="14.45" hidden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t="14.45" hidden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t="14.45" hidden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t="14.45" hidden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t="14.45" hidden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t="14.45" hidden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t="14.45" hidden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t="14.45" hidden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t="14.45" hidden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t="14.45" hidden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t="14.45" hidden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t="14.45" hidden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t="14.45" hidden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t="14.45" hidden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t="14.45" hidden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t="14.45" hidden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t="14.45" hidden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t="14.45" hidden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t="14.45" hidden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t="14.45" hidden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t="14.45" hidden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t="14.45" hidden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t="14.45" hidden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t="14.45" hidden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t="14.45" hidden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t="14.45" hidden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t="14.45" hidden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t="14.45" hidden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t="14.45" hidden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t="14.45" hidden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t="14.45" hidden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t="14.45" hidden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t="14.45" hidden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t="14.45" hidden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t="14.45" hidden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t="14.45" hidden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t="14.45" hidden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t="14.45" hidden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t="14.45" hidden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t="14.45" hidden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t="14.45" hidden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t="14.45" hidden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t="14.45" hidden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t="14.45" hidden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t="14.45" hidden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t="14.45" hidden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t="14.45" hidden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t="14.45" hidden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t="14.45" hidden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t="14.45" hidden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t="14.45" hidden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t="14.45" hidden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t="14.45" hidden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t="14.45" hidden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t="14.45" hidden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t="14.45" hidden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t="14.45" hidden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t="14.45" hidden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t="14.45" hidden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t="14.45" hidden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t="14.45" hidden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t="14.45" hidden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t="14.45" hidden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t="14.45" hidden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t="14.45" hidden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t="14.45" hidden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t="14.45" hidden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t="14.45" hidden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t="14.45" hidden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t="14.45" hidden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t="14.45" hidden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t="14.45" hidden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t="14.45" hidden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t="14.45" hidden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t="14.45" hidden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t="14.45" hidden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t="14.45" hidden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t="14.45" hidden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t="14.45" hidden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t="14.45" hidden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t="14.45" hidden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t="14.45" hidden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t="14.45" hidden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t="14.45" hidden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t="14.45" hidden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t="14.45" hidden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t="14.45" hidden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t="14.45" hidden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t="14.45" hidden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t="14.45" hidden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t="14.45" hidden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t="14.45" hidden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t="14.45" hidden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t="14.45" hidden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t="14.45" hidden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t="14.45" hidden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t="14.45" hidden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t="14.45" hidden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t="14.45" hidden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t="14.45" hidden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t="14.45" hidden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t="14.45" hidden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t="14.45" hidden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t="14.45" hidden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t="14.45" hidden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t="14.45" hidden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t="14.45" hidden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t="14.45" hidden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t="14.45" hidden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t="14.45" hidden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t="14.45" hidden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t="14.45" hidden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t="14.45" hidden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t="14.45" hidden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t="14.45" hidden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t="14.45" hidden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t="14.45" hidden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t="14.45" hidden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t="14.45" hidden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t="14.45" hidden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t="14.45" hidden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t="14.45" hidden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t="14.45" hidden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t="14.45" hidden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t="14.45" hidden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t="14.45" hidden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t="14.45" hidden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t="14.45" hidden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t="14.45" hidden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t="14.45" hidden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t="14.45" hidden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t="14.45" hidden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t="14.45" hidden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t="14.45" hidden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t="14.45" hidden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t="14.45" hidden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t="14.45" hidden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t="14.45" hidden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t="14.45" hidden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t="14.45" hidden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t="14.45" hidden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t="14.45" hidden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t="14.45" hidden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t="14.45" hidden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t="14.45" hidden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t="14.45" hidden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t="14.45" hidden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t="14.45" hidden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t="14.45" hidden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t="14.45" hidden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t="14.45" hidden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t="14.45" hidden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t="14.45" hidden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t="14.45" hidden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t="14.45" hidden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t="14.45" hidden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t="14.45" hidden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t="14.45" hidden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t="14.45" hidden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t="14.45" hidden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t="14.45" hidden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t="14.45" hidden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t="14.45" hidden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t="14.45" hidden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t="14.45" hidden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t="14.45" hidden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t="14.45" hidden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t="14.45" hidden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t="14.45" hidden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t="14.45" hidden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t="14.45" hidden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t="14.45" hidden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t="14.45" hidden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t="14.45" hidden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t="14.45" hidden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t="14.45" hidden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t="14.45" hidden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t="14.45" hidden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t="14.45" hidden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t="14.45" hidden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t="14.45" hidden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t="14.45" hidden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t="14.45" hidden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t="14.45" hidden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t="14.45" hidden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t="14.45" hidden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t="14.45" hidden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t="14.45" hidden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t="14.45" hidden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t="14.45" hidden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t="14.45" hidden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t="14.45" hidden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t="14.45" hidden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t="14.45" hidden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t="14.45" hidden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t="14.45" hidden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t="14.45" hidden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t="14.45" hidden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t="14.45" hidden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t="14.45" hidden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t="14.45" hidden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t="14.45" hidden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t="14.45" hidden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t="14.45" hidden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t="14.45" hidden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t="14.45" hidden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t="14.45" hidden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t="14.45" hidden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t="14.45" hidden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t="14.45" hidden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t="14.45" hidden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t="14.45" hidden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t="14.45" hidden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t="14.45" hidden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t="14.45" hidden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t="14.45" hidden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t="14.45" hidden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t="14.45" hidden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t="14.45" hidden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t="14.45" hidden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t="14.45" hidden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t="14.45" hidden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t="14.45" hidden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t="14.45" hidden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t="14.45" hidden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t="14.45" hidden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t="14.45" hidden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t="14.45" hidden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t="14.45" hidden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t="14.45" hidden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t="14.45" hidden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t="14.45" hidden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t="14.45" hidden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t="14.45" hidden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t="14.45" hidden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t="14.45" hidden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t="14.45" hidden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t="14.45" hidden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t="14.45" hidden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t="14.45" hidden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t="14.45" hidden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t="14.45" hidden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t="14.45" hidden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t="14.45" hidden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t="14.45" hidden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t="14.45" hidden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t="14.45" hidden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t="14.45" hidden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t="14.45" hidden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t="14.45" hidden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t="14.45" hidden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t="14.45" hidden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t="14.45" hidden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t="14.45" hidden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t="14.45" hidden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t="14.45" hidden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t="14.45" hidden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t="14.45" hidden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t="14.45" hidden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t="14.45" hidden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t="14.45" hidden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t="14.45" hidden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t="14.45" hidden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t="14.45" hidden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t="14.45" hidden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t="14.45" hidden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t="14.45" hidden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t="14.45" hidden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t="14.45" hidden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t="14.45" hidden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t="14.45" hidden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t="14.45" hidden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t="14.45" hidden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t="14.45" hidden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t="14.45" hidden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t="14.45" hidden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t="14.45" hidden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t="14.45" hidden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t="14.45" hidden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t="14.45" hidden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t="14.45" hidden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t="14.45" hidden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t="14.45" hidden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t="14.45" hidden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t="14.45" hidden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t="14.45" hidden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t="14.45" hidden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t="14.45" hidden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t="14.45" hidden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t="14.45" hidden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t="14.45" hidden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t="14.45" hidden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t="14.45" hidden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t="14.45" hidden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t="14.45" hidden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t="14.45" hidden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t="14.45" hidden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t="14.45" hidden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t="14.45" hidden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t="14.45" hidden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t="14.45" hidden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t="14.45" hidden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t="14.45" hidden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t="14.45" hidden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t="14.45" hidden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t="14.45" hidden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t="14.45" hidden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t="14.45" hidden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t="14.45" hidden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t="14.45" hidden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t="14.45" hidden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t="14.45" hidden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t="14.45" hidden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t="14.45" hidden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t="14.45" hidden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t="14.45" hidden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t="14.45" hidden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t="14.45" hidden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t="14.45" hidden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t="14.45" hidden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t="14.45" hidden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t="14.45" hidden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t="14.45" hidden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t="14.45" hidden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t="14.45" hidden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t="14.45" hidden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t="14.45" hidden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t="14.45" hidden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t="14.45" hidden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t="14.45" hidden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t="14.45" hidden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t="14.45" hidden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t="14.45" hidden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t="14.45" hidden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t="14.45" hidden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t="14.45" hidden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t="14.45" hidden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t="14.45" hidden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t="14.45" hidden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t="14.45" hidden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t="14.45" hidden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t="14.45" hidden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t="14.45" hidden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t="14.45" hidden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t="14.45" hidden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t="14.45" hidden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t="14.45" hidden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t="14.45" hidden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t="14.45" hidden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t="14.45" hidden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t="14.45" hidden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t="14.45" hidden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t="14.45" hidden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t="14.45" hidden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t="14.45" hidden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t="14.45" hidden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t="14.45" hidden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t="14.45" hidden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t="14.45" hidden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t="14.45" hidden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t="14.45" hidden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t="14.45" hidden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t="14.45" hidden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t="14.45" hidden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t="14.45" hidden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t="14.45" hidden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t="14.45" hidden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t="14.45" hidden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t="14.45" hidden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t="14.45" hidden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t="14.45" hidden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t="14.45" hidden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t="14.45" hidden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t="14.45" hidden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t="14.45" hidden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t="14.45" hidden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t="14.45" hidden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t="14.45" hidden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t="14.45" hidden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t="14.45" hidden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t="14.45" hidden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t="14.45" hidden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t="14.45" hidden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t="14.45" hidden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t="14.45" hidden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t="14.45" hidden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t="14.45" hidden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t="14.45" hidden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t="14.45" hidden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t="14.45" hidden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t="14.45" hidden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t="14.45" hidden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t="14.45" hidden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t="14.45" hidden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t="14.45" hidden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t="14.45" hidden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t="14.45" hidden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t="14.45" hidden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t="14.45" hidden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t="14.45" hidden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t="14.45" hidden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t="14.45" hidden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t="14.45" hidden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t="14.45" hidden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t="14.45" hidden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t="14.45" hidden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t="14.45" hidden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t="14.45" hidden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t="14.45" hidden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t="14.45" hidden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t="14.45" hidden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t="14.45" hidden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t="14.45" hidden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t="14.45" hidden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t="14.45" hidden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t="14.45" hidden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t="14.45" hidden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t="14.45" hidden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t="14.45" hidden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t="14.45" hidden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t="14.45" hidden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t="14.45" hidden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t="14.45" hidden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t="14.45" hidden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t="14.45" hidden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t="14.45" hidden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t="14.45" hidden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t="14.45" hidden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t="14.45" hidden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t="14.45" hidden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t="14.45" hidden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t="14.45" hidden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t="14.45" hidden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t="14.45" hidden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t="14.45" hidden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t="14.45" hidden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t="14.45" hidden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t="14.45" hidden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t="14.45" hidden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t="14.45" hidden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t="14.45" hidden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t="14.45" hidden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t="14.45" hidden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t="14.45" hidden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t="14.45" hidden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t="14.45" hidden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t="14.45" hidden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t="14.45" hidden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t="14.45" hidden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t="14.45" hidden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t="14.45" hidden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t="14.45" hidden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t="14.45" hidden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t="14.45" hidden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t="14.45" hidden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t="14.45" hidden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t="14.45" hidden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 ht="14.45" hidden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 ht="14.45" hidden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 ht="14.45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 ht="14.45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 ht="14.45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 ht="14.45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 ht="14.45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 ht="14.45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 ht="14.45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 ht="14.45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 ht="14.45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 ht="14.45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 ht="14.45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 ht="14.45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 ht="14.45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 ht="14.45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 ht="14.45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 ht="14.45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 ht="14.45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 ht="14.45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 ht="14.45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 ht="14.45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 ht="14.45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 ht="14.45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 ht="14.45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 ht="14.45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 ht="14.45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 ht="14.45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 ht="14.45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 ht="14.45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 ht="14.45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 ht="14.45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t="14.45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t="14.45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t="14.45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t="14.45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t="14.45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t="14.45" hidden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t="14.45" hidden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t="14.45" hidden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t="14.45" hidden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t="14.45" hidden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t="14.45" hidden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t="14.45" hidden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t="14.45" hidden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t="14.45" hidden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t="14.45" hidden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t="14.45" hidden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t="14.45" hidden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t="14.45" hidden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t="14.45" hidden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t="14.45" hidden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t="14.45" hidden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t="14.45" hidden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t="14.45" hidden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t="14.45" hidden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t="14.45" hidden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t="14.45" hidden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t="14.45" hidden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t="14.45" hidden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t="14.45" hidden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t="14.45" hidden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t="14.45" hidden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t="14.45" hidden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t="14.45" hidden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t="14.45" hidden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t="14.45" hidden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t="14.45" hidden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t="14.45" hidden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t="14.45" hidden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t="14.45" hidden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t="14.45" hidden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t="14.45" hidden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t="14.45" hidden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t="14.45" hidden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t="14.45" hidden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t="14.45" hidden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t="14.45" hidden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t="14.45" hidden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t="14.45" hidden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t="14.45" hidden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t="14.45" hidden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t="14.45" hidden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t="14.45" hidden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t="14.45" hidden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t="14.45" hidden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t="14.45" hidden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t="14.45" hidden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t="14.45" hidden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t="14.45" hidden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t="14.45" hidden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t="14.45" hidden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t="14.45" hidden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t="14.45" hidden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t="14.45" hidden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t="14.45" hidden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t="14.45" hidden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t="14.45" hidden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t="14.45" hidden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t="14.45" hidden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t="14.45" hidden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t="14.45" hidden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t="14.45" hidden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t="14.45" hidden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t="14.45" hidden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t="14.45" hidden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t="14.45" hidden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t="14.45" hidden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t="14.45" hidden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t="14.45" hidden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t="14.45" hidden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t="14.45" hidden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t="14.45" hidden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t="14.45" hidden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t="14.45" hidden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t="14.45" hidden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t="14.45" hidden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t="14.45" hidden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t="14.45" hidden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t="14.45" hidden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t="14.45" hidden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t="14.45" hidden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t="14.45" hidden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t="14.45" hidden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t="14.45" hidden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t="14.45" hidden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t="14.45" hidden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t="14.45" hidden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t="14.45" hidden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t="14.45" hidden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t="14.45" hidden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t="14.45" hidden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t="14.45" hidden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t="14.45" hidden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t="14.45" hidden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t="14.45" hidden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t="14.45" hidden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t="14.45" hidden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t="14.45" hidden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t="14.45" hidden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t="14.45" hidden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t="14.45" hidden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t="14.45" hidden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t="14.45" hidden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t="14.45" hidden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t="14.45" hidden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t="14.45" hidden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t="14.45" hidden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t="14.45" hidden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t="14.45" hidden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t="14.45" hidden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t="14.45" hidden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t="14.45" hidden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t="14.45" hidden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t="14.45" hidden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t="14.45" hidden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t="14.45" hidden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t="14.45" hidden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t="14.45" hidden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t="14.45" hidden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t="14.45" hidden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t="14.45" hidden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t="14.45" hidden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t="14.45" hidden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t="14.45" hidden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t="14.45" hidden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t="14.45" hidden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t="14.45" hidden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t="14.45" hidden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t="14.45" hidden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t="14.45" hidden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t="14.45" hidden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t="14.45" hidden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t="14.45" hidden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t="14.45" hidden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t="14.45" hidden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t="14.45" hidden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t="14.45" hidden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t="14.45" hidden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t="14.45" hidden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t="14.45" hidden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t="14.45" hidden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t="14.45" hidden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t="14.45" hidden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t="14.45" hidden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t="14.45" hidden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t="14.45" hidden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t="14.45" hidden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t="14.45" hidden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t="14.45" hidden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t="14.45" hidden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t="14.45" hidden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t="14.45" hidden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t="14.45" hidden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t="14.45" hidden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t="14.45" hidden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t="14.45" hidden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t="14.45" hidden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t="14.45" hidden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t="14.45" hidden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t="14.45" hidden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t="14.45" hidden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t="14.45" hidden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t="14.45" hidden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t="14.45" hidden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t="14.45" hidden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t="14.45" hidden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t="14.45" hidden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t="14.45" hidden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t="14.45" hidden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t="14.45" hidden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t="14.45" hidden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t="14.45" hidden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t="14.45" hidden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t="14.45" hidden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t="14.45" hidden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t="14.45" hidden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t="14.45" hidden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t="14.45" hidden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t="14.45" hidden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t="14.45" hidden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t="14.45" hidden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t="14.45" hidden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t="14.45" hidden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t="14.45" hidden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t="14.45" hidden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t="14.45" hidden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t="14.45" hidden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t="14.45" hidden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t="14.45" hidden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t="14.45" hidden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t="14.45" hidden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t="14.45" hidden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t="14.45" hidden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t="14.45" hidden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t="14.45" hidden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t="14.45" hidden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t="14.45" hidden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t="14.45" hidden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t="14.45" hidden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t="14.45" hidden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t="14.45" hidden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t="14.45" hidden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t="14.45" hidden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t="14.45" hidden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t="14.45" hidden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t="14.45" hidden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t="14.45" hidden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t="14.45" hidden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t="14.45" hidden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t="14.45" hidden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t="14.45" hidden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t="14.45" hidden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t="14.45" hidden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t="14.45" hidden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t="14.45" hidden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t="14.45" hidden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t="14.45" hidden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t="14.45" hidden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t="14.45" hidden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t="14.45" hidden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t="14.45" hidden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t="14.45" hidden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t="14.45" hidden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t="14.45" hidden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t="14.45" hidden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t="14.45" hidden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t="14.45" hidden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t="14.45" hidden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t="14.45" hidden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t="14.45" hidden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t="14.45" hidden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t="14.45" hidden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t="14.45" hidden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t="14.45" hidden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t="14.45" hidden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t="14.45" hidden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t="14.45" hidden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t="14.45" hidden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t="14.45" hidden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t="14.45" hidden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t="14.45" hidden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t="14.45" hidden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t="14.45" hidden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t="14.45" hidden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t="14.45" hidden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t="14.45" hidden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t="14.45" hidden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t="14.45" hidden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t="14.45" hidden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t="14.45" hidden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t="14.45" hidden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t="14.45" hidden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t="14.45" hidden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t="14.45" hidden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t="14.45" hidden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t="14.45" hidden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t="14.45" hidden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t="14.45" hidden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t="14.45" hidden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t="14.45" hidden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t="14.45" hidden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t="14.45" hidden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t="14.45" hidden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t="14.45" hidden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t="14.45" hidden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t="14.45" hidden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t="14.45" hidden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t="14.45" hidden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t="14.45" hidden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t="14.45" hidden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t="14.45" hidden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t="14.45" hidden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t="14.45" hidden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t="14.45" hidden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t="14.45" hidden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t="14.45" hidden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t="14.45" hidden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t="14.45" hidden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t="14.45" hidden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t="14.45" hidden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t="14.45" hidden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t="14.45" hidden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t="14.45" hidden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t="14.45" hidden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t="14.45" hidden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t="14.45" hidden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t="14.45" hidden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t="14.45" hidden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t="14.45" hidden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t="14.45" hidden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t="14.45" hidden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t="14.45" hidden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t="14.45" hidden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t="14.45" hidden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t="14.45" hidden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t="14.45" hidden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t="14.45" hidden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t="14.45" hidden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t="14.45" hidden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t="14.45" hidden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t="14.45" hidden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t="14.45" hidden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t="14.45" hidden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t="14.45" hidden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t="14.45" hidden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t="14.45" hidden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t="14.45" hidden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t="14.45" hidden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t="14.45" hidden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t="14.45" hidden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t="14.45" hidden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t="14.45" hidden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t="14.45" hidden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t="14.45" hidden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t="14.45" hidden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t="14.45" hidden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t="14.45" hidden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t="14.45" hidden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t="14.45" hidden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t="14.45" hidden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t="14.45" hidden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t="14.45" hidden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t="14.45" hidden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t="14.45" hidden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t="14.45" hidden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t="14.45" hidden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t="14.45" hidden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t="14.45" hidden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t="14.45" hidden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t="14.45" hidden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t="14.45" hidden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t="14.45" hidden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t="14.45" hidden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t="14.45" hidden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t="14.45" hidden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t="14.45" hidden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t="14.45" hidden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t="14.45" hidden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t="14.45" hidden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t="14.45" hidden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t="14.45" hidden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t="14.45" hidden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t="14.45" hidden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t="14.45" hidden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t="14.45" hidden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t="14.45" hidden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t="14.45" hidden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t="14.45" hidden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t="14.45" hidden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t="14.45" hidden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t="14.45" hidden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t="14.45" hidden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t="14.45" hidden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t="14.45" hidden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t="14.45" hidden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t="14.45" hidden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t="14.45" hidden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t="14.45" hidden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t="14.45" hidden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t="14.45" hidden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t="14.45" hidden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t="14.45" hidden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t="14.45" hidden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t="14.45" hidden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t="14.45" hidden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t="14.45" hidden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t="14.45" hidden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t="14.45" hidden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t="14.45" hidden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t="14.45" hidden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t="14.45" hidden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t="14.45" hidden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t="14.45" hidden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t="14.45" hidden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t="14.45" hidden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t="14.45" hidden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t="14.45" hidden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t="14.45" hidden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t="14.45" hidden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t="14.45" hidden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t="14.45" hidden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t="14.45" hidden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t="14.45" hidden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t="14.45" hidden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t="14.45" hidden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t="14.45" hidden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t="14.45" hidden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t="14.45" hidden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t="14.45" hidden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t="14.45" hidden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t="14.45" hidden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t="14.45" hidden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t="14.45" hidden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t="14.45" hidden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t="14.45" hidden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t="14.45" hidden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t="14.45" hidden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t="14.45" hidden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t="14.45" hidden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t="14.45" hidden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t="14.45" hidden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t="14.45" hidden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t="14.45" hidden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t="14.45" hidden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t="14.45" hidden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t="14.45" hidden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t="14.45" hidden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t="14.45" hidden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t="14.45" hidden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t="14.45" hidden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t="14.45" hidden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t="14.45" hidden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t="14.45" hidden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t="14.45" hidden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t="14.45" hidden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t="14.45" hidden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t="14.45" hidden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t="14.45" hidden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t="14.45" hidden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t="14.45" hidden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t="14.45" hidden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t="14.45" hidden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t="14.45" hidden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t="14.45" hidden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t="14.45" hidden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t="14.45" hidden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t="14.45" hidden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t="14.45" hidden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t="14.45" hidden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t="14.45" hidden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t="14.45" hidden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t="14.45" hidden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t="14.45" hidden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t="14.45" hidden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t="14.45" hidden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t="14.45" hidden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t="14.45" hidden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t="14.45" hidden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t="14.45" hidden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t="14.45" hidden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t="14.45" hidden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t="14.45" hidden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t="14.45" hidden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t="14.45" hidden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t="14.45" hidden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t="14.45" hidden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t="14.45" hidden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t="14.45" hidden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t="14.45" hidden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t="14.45" hidden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t="14.45" hidden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t="14.45" hidden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t="14.45" hidden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t="14.45" hidden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t="14.45" hidden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t="14.45" hidden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t="14.45" hidden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t="14.45" hidden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t="14.45" hidden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t="14.45" hidden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t="14.45" hidden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t="14.45" hidden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t="14.45" hidden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t="14.45" hidden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t="14.45" hidden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t="14.45" hidden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t="14.45" hidden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t="14.45" hidden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t="14.45" hidden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t="14.45" hidden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t="14.45" hidden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t="14.45" hidden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t="14.45" hidden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t="14.45" hidden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t="14.45" hidden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t="14.45" hidden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t="14.45" hidden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t="14.45" hidden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t="14.45" hidden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t="14.45" hidden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t="14.45" hidden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t="14.45" hidden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t="14.45" hidden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t="14.45" hidden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t="14.45" hidden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t="14.45" hidden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t="14.45" hidden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t="14.45" hidden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t="14.45" hidden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t="14.45" hidden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t="14.45" hidden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t="14.45" hidden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t="14.45" hidden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t="14.45" hidden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t="14.45" hidden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t="14.45" hidden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t="14.45" hidden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t="14.45" hidden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t="14.45" hidden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t="14.45" hidden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t="14.45" hidden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t="14.45" hidden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t="14.45" hidden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t="14.45" hidden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t="14.45" hidden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t="14.45" hidden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t="14.45" hidden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t="14.45" hidden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t="14.45" hidden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t="14.45" hidden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t="14.45" hidden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t="14.45" hidden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t="14.45" hidden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t="14.45" hidden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t="14.45" hidden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t="14.45" hidden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t="14.45" hidden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t="14.45" hidden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t="14.45" hidden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t="14.45" hidden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t="14.45" hidden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t="14.45" hidden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t="14.45" hidden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t="14.45" hidden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t="14.45" hidden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t="14.45" hidden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t="14.45" hidden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t="14.45" hidden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t="14.45" hidden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t="14.45" hidden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t="14.45" hidden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t="14.45" hidden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t="14.45" hidden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t="14.45" hidden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t="14.45" hidden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t="14.45" hidden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t="14.45" hidden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t="14.45" hidden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t="14.45" hidden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t="14.45" hidden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t="14.45" hidden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t="14.45" hidden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t="14.45" hidden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t="14.45" hidden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t="14.45" hidden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t="14.45" hidden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t="14.45" hidden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t="14.45" hidden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t="14.45" hidden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t="14.45" hidden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t="14.45" hidden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t="14.45" hidden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t="14.45" hidden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t="14.45" hidden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t="14.45" hidden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t="14.45" hidden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t="14.45" hidden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t="14.45" hidden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t="14.45" hidden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t="14.45" hidden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t="14.45" hidden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t="14.45" hidden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t="14.45" hidden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t="14.45" hidden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t="14.45" hidden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t="14.45" hidden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t="14.45" hidden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t="14.45" hidden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t="14.45" hidden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t="14.45" hidden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t="14.45" hidden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t="14.45" hidden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t="14.45" hidden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t="14.45" hidden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t="14.45" hidden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t="14.45" hidden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t="14.45" hidden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t="14.45" hidden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t="14.45" hidden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t="14.45" hidden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t="14.45" hidden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t="14.45" hidden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t="14.45" hidden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t="14.45" hidden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t="14.45" hidden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t="14.45" hidden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t="14.45" hidden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t="14.45" hidden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t="14.45" hidden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t="14.45" hidden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t="14.45" hidden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t="14.45" hidden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t="14.45" hidden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t="14.45" hidden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t="14.45" hidden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t="14.45" hidden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t="14.45" hidden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t="14.45" hidden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t="14.45" hidden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t="14.45" hidden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t="14.45" hidden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t="14.45" hidden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t="14.45" hidden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t="14.45" hidden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t="14.45" hidden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t="14.45" hidden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t="14.45" hidden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t="14.45" hidden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t="14.45" hidden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t="14.45" hidden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t="14.45" hidden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t="14.45" hidden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t="14.45" hidden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t="14.45" hidden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t="14.45" hidden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t="14.45" hidden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t="14.45" hidden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t="14.45" hidden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t="14.45" hidden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t="14.45" hidden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t="14.45" hidden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t="14.45" hidden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t="14.45" hidden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t="14.45" hidden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t="14.45" hidden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t="14.45" hidden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t="14.45" hidden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t="14.45" hidden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t="14.45" hidden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t="14.45" hidden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t="14.45" hidden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t="14.45" hidden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t="14.45" hidden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t="14.45" hidden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t="14.45" hidden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t="14.45" hidden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t="14.45" hidden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t="14.45" hidden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t="14.45" hidden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t="14.45" hidden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t="14.45" hidden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t="14.45" hidden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t="14.45" hidden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t="14.45" hidden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t="14.45" hidden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t="14.45" hidden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t="14.45" hidden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t="14.45" hidden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t="14.45" hidden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t="14.45" hidden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t="14.45" hidden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t="14.45" hidden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t="14.45" hidden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t="14.45" hidden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t="14.45" hidden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t="14.45" hidden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t="14.45" hidden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t="14.45" hidden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t="14.45" hidden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t="14.45" hidden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t="14.45" hidden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t="14.45" hidden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t="14.45" hidden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t="14.45" hidden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t="14.45" hidden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t="14.45" hidden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t="14.45" hidden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t="14.45" hidden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t="14.45" hidden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t="14.45" hidden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t="14.45" hidden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t="14.45" hidden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t="14.45" hidden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t="14.45" hidden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t="14.45" hidden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t="14.45" hidden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t="14.45" hidden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t="14.45" hidden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t="14.45" hidden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t="14.45" hidden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t="14.45" hidden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t="14.45" hidden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t="14.45" hidden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t="14.45" hidden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t="14.45" hidden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t="14.45" hidden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t="14.45" hidden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t="14.45" hidden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t="14.45" hidden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t="14.45" hidden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t="14.45" hidden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t="14.45" hidden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t="14.45" hidden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t="14.45" hidden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t="14.45" hidden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t="14.45" hidden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t="14.45" hidden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t="14.45" hidden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t="14.45" hidden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t="14.45" hidden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t="14.45" hidden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t="14.45" hidden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t="14.45" hidden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t="14.45" hidden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t="14.45" hidden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t="14.45" hidden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t="14.45" hidden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t="14.45" hidden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t="14.45" hidden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t="14.45" hidden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t="14.45" hidden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t="14.45" hidden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t="14.45" hidden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t="14.45" hidden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t="14.45" hidden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t="14.45" hidden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t="14.45" hidden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t="14.45" hidden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t="14.45" hidden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t="14.45" hidden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t="14.45" hidden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t="14.45" hidden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t="14.45" hidden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t="14.45" hidden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t="14.45" hidden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t="14.45" hidden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t="14.45" hidden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t="14.45" hidden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t="14.45" hidden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t="14.45" hidden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t="14.45" hidden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t="14.45" hidden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t="14.45" hidden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t="14.45" hidden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t="14.45" hidden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t="14.45" hidden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t="14.45" hidden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t="14.45" hidden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t="14.45" hidden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t="14.45" hidden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t="14.45" hidden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t="14.45" hidden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t="14.45" hidden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t="14.45" hidden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t="14.45" hidden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t="14.45" hidden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t="14.45" hidden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t="14.45" hidden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t="14.45" hidden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t="14.45" hidden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t="14.45" hidden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t="14.45" hidden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t="14.45" hidden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t="14.45" hidden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t="14.45" hidden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t="14.45" hidden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t="14.45" hidden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t="14.45" hidden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t="14.45" hidden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t="14.45" hidden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t="14.45" hidden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t="14.45" hidden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t="14.45" hidden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t="14.45" hidden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t="14.45" hidden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t="14.45" hidden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t="14.45" hidden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t="14.45" hidden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t="14.45" hidden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t="14.45" hidden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t="14.45" hidden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t="14.45" hidden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t="14.45" hidden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t="14.45" hidden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t="14.45" hidden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t="14.45" hidden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t="14.45" hidden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t="14.45" hidden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t="14.45" hidden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t="14.45" hidden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t="14.45" hidden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t="14.45" hidden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t="14.45" hidden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t="14.45" hidden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t="14.45" hidden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t="14.45" hidden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t="14.45" hidden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t="14.45" hidden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t="14.45" hidden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t="14.45" hidden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t="14.45" hidden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t="14.45" hidden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t="14.45" hidden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t="14.45" hidden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t="14.45" hidden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t="14.45" hidden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t="14.45" hidden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t="14.45" hidden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t="14.45" hidden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t="14.45" hidden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t="14.45" hidden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t="14.45" hidden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t="14.45" hidden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t="14.45" hidden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t="14.45" hidden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t="14.45" hidden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t="14.45" hidden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t="14.45" hidden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t="14.45" hidden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t="14.45" hidden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t="14.45" hidden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t="14.45" hidden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t="14.45" hidden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t="14.45" hidden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t="14.45" hidden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t="14.45" hidden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t="14.45" hidden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t="14.45" hidden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t="14.45" hidden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t="14.45" hidden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t="14.45" hidden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t="14.45" hidden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t="14.45" hidden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t="14.45" hidden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t="14.45" hidden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t="14.45" hidden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t="14.45" hidden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t="14.45" hidden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t="14.45" hidden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t="14.45" hidden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t="14.45" hidden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t="14.45" hidden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t="14.45" hidden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t="14.45" hidden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t="14.45" hidden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t="14.45" hidden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t="14.45" hidden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t="14.45" hidden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t="14.45" hidden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t="14.45" hidden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t="14.45" hidden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t="14.45" hidden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t="14.45" hidden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t="14.45" hidden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t="14.45" hidden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t="14.45" hidden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t="14.45" hidden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t="14.45" hidden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t="14.45" hidden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t="14.45" hidden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t="14.45" hidden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t="14.45" hidden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t="14.45" hidden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t="14.45" hidden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t="14.45" hidden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t="14.45" hidden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t="14.45" hidden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t="14.45" hidden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t="14.45" hidden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t="14.45" hidden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t="14.45" hidden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t="14.45" hidden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t="14.45" hidden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t="14.45" hidden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t="14.45" hidden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t="14.45" hidden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t="14.45" hidden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t="14.45" hidden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t="14.45" hidden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t="14.45" hidden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t="14.45" hidden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t="14.45" hidden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t="14.45" hidden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t="14.45" hidden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t="14.45" hidden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t="14.45" hidden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t="14.45" hidden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t="14.45" hidden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t="14.45" hidden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t="14.45" hidden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t="14.45" hidden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t="14.45" hidden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t="14.45" hidden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t="14.45" hidden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t="14.45" hidden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t="14.45" hidden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t="14.45" hidden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t="14.45" hidden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t="14.45" hidden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t="14.45" hidden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t="14.45" hidden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t="14.45" hidden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t="14.45" hidden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t="14.45" hidden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t="14.45" hidden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t="14.45" hidden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t="14.45" hidden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t="14.45" hidden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t="14.45" hidden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t="14.45" hidden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t="14.45" hidden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t="14.45" hidden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t="14.45" hidden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t="14.45" hidden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t="14.45" hidden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t="14.45" hidden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t="14.45" hidden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t="14.45" hidden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t="14.45" hidden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t="14.45" hidden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t="14.45" hidden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t="14.45" hidden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t="14.45" hidden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t="14.45" hidden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t="14.45" hidden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t="14.45" hidden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t="14.45" hidden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t="14.45" hidden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t="14.45" hidden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t="14.45" hidden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t="14.45" hidden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t="14.45" hidden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t="14.45" hidden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t="14.45" hidden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t="14.45" hidden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t="14.45" hidden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t="14.45" hidden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t="14.45" hidden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t="14.45" hidden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t="14.45" hidden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t="14.45" hidden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t="14.45" hidden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t="14.45" hidden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t="14.45" hidden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t="14.45" hidden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t="14.45" hidden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t="14.45" hidden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t="14.45" hidden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t="14.45" hidden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t="14.45" hidden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t="14.45" hidden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t="14.45" hidden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t="14.45" hidden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t="14.45" hidden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t="14.45" hidden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t="14.45" hidden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t="14.45" hidden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t="14.45" hidden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t="14.45" hidden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t="14.45" hidden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t="14.45" hidden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t="14.45" hidden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t="14.45" hidden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t="14.45" hidden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t="14.45" hidden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t="14.45" hidden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t="14.45" hidden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t="14.45" hidden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t="14.45" hidden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t="14.45" hidden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t="14.45" hidden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t="14.45" hidden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t="14.45" hidden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t="14.45" hidden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t="14.45" hidden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t="14.45" hidden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t="14.45" hidden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t="14.45" hidden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t="14.45" hidden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t="14.45" hidden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t="14.45" hidden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t="14.45" hidden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t="14.45" hidden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t="14.45" hidden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t="14.45" hidden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t="14.45" hidden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t="14.45" hidden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t="14.45" hidden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t="14.45" hidden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t="14.45" hidden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t="14.45" hidden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t="14.45" hidden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t="14.45" hidden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t="14.45" hidden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t="14.45" hidden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t="14.45" hidden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t="14.45" hidden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t="14.45" hidden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t="14.45" hidden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t="14.45" hidden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t="14.45" hidden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t="14.45" hidden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t="14.45" hidden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t="14.45" hidden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t="14.45" hidden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t="14.45" hidden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t="14.45" hidden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t="14.45" hidden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t="14.45" hidden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t="14.45" hidden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t="14.45" hidden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t="14.45" hidden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t="14.45" hidden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t="14.45" hidden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t="14.45" hidden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t="14.45" hidden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t="14.45" hidden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t="14.45" hidden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t="14.45" hidden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t="14.45" hidden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t="14.45" hidden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t="14.45" hidden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t="14.45" hidden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t="14.45" hidden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t="14.45" hidden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t="14.45" hidden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t="14.45" hidden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t="14.45" hidden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t="14.45" hidden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t="14.45" hidden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t="14.45" hidden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t="14.45" hidden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t="14.45" hidden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t="14.45" hidden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t="14.45" hidden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t="14.45" hidden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t="14.45" hidden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t="14.45" hidden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t="14.45" hidden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t="14.45" hidden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t="14.45" hidden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t="14.45" hidden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t="14.45" hidden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t="14.45" hidden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t="14.45" hidden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t="14.45" hidden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t="14.45" hidden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t="14.45" hidden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t="14.45" hidden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t="14.45" hidden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t="14.45" hidden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t="14.45" hidden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t="14.45" hidden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t="14.45" hidden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t="14.45" hidden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t="14.45" hidden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t="14.45" hidden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t="14.45" hidden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t="14.45" hidden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t="14.45" hidden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t="14.45" hidden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t="14.45" hidden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t="14.45" hidden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t="14.45" hidden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t="14.45" hidden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t="14.45" hidden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t="14.45" hidden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t="14.45" hidden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t="14.45" hidden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t="14.45" hidden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t="14.45" hidden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t="14.45" hidden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t="14.45" hidden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t="14.45" hidden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t="14.45" hidden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t="14.45" hidden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t="14.45" hidden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t="14.45" hidden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t="14.45" hidden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t="14.45" hidden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t="14.45" hidden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t="14.45" hidden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t="14.45" hidden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t="14.45" hidden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t="14.45" hidden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t="14.45" hidden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t="14.45" hidden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t="14.45" hidden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t="14.45" hidden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t="14.45" hidden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t="14.45" hidden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t="14.45" hidden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t="14.45" hidden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t="14.45" hidden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t="14.45" hidden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t="14.45" hidden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t="14.45" hidden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t="14.45" hidden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t="14.45" hidden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t="14.45" hidden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t="14.45" hidden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t="14.45" hidden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t="14.45" hidden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t="14.45" hidden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t="14.45" hidden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t="14.45" hidden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t="14.45" hidden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t="14.45" hidden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t="14.45" hidden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t="14.45" hidden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t="14.45" hidden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t="14.45" hidden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t="14.45" hidden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t="14.45" hidden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t="14.45" hidden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t="14.45" hidden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t="14.45" hidden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t="14.45" hidden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t="14.45" hidden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t="14.45" hidden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t="14.45" hidden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t="14.45" hidden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t="14.45" hidden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t="14.45" hidden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t="14.45" hidden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t="14.45" hidden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t="14.45" hidden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t="14.45" hidden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t="14.45" hidden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t="14.45" hidden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t="14.45" hidden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t="14.45" hidden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t="14.45" hidden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t="14.45" hidden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t="14.45" hidden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t="14.45" hidden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t="14.45" hidden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t="14.45" hidden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t="14.45" hidden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t="14.45" hidden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t="14.45" hidden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t="14.45" hidden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t="14.45" hidden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t="14.45" hidden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t="14.45" hidden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t="14.45" hidden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t="14.45" hidden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t="14.45" hidden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t="14.45" hidden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t="14.45" hidden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t="14.45" hidden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t="14.45" hidden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t="14.45" hidden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t="14.45" hidden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t="14.45" hidden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t="14.45" hidden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t="14.45" hidden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t="14.45" hidden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t="14.45" hidden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t="14.45" hidden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t="14.45" hidden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t="14.45" hidden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t="14.45" hidden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t="14.45" hidden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t="14.45" hidden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t="14.45" hidden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t="14.45" hidden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t="14.45" hidden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t="14.45" hidden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t="14.45" hidden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t="14.45" hidden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t="14.45" hidden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t="14.45" hidden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t="14.45" hidden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t="14.45" hidden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t="14.45" hidden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t="14.45" hidden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t="14.45" hidden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t="14.45" hidden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t="14.45" hidden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t="14.45" hidden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t="14.45" hidden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t="14.45" hidden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t="14.45" hidden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t="14.45" hidden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t="14.45" hidden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t="14.45" hidden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t="14.45" hidden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t="14.45" hidden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t="14.45" hidden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t="14.45" hidden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t="14.45" hidden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t="14.45" hidden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t="14.45" hidden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t="14.45" hidden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t="14.45" hidden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t="14.45" hidden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t="14.45" hidden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t="14.45" hidden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t="14.45" hidden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t="14.45" hidden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t="14.45" hidden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t="14.45" hidden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t="14.45" hidden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t="14.45" hidden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t="14.45" hidden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t="14.45" hidden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t="14.45" hidden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t="14.45" hidden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t="14.45" hidden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t="14.45" hidden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t="14.45" hidden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t="14.45" hidden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t="14.45" hidden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t="14.45" hidden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t="14.45" hidden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t="14.45" hidden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t="14.45" hidden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t="14.45" hidden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t="14.45" hidden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t="14.45" hidden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t="14.45" hidden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t="14.45" hidden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t="14.45" hidden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t="14.45" hidden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t="14.45" hidden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t="14.45" hidden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t="14.45" hidden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t="14.45" hidden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t="14.45" hidden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t="14.45" hidden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t="14.45" hidden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t="14.45" hidden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t="14.45" hidden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t="14.45" hidden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t="14.45" hidden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t="14.45" hidden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t="14.45" hidden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t="14.45" hidden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t="14.45" hidden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t="14.45" hidden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t="14.45" hidden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t="14.45" hidden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t="14.45" hidden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t="14.45" hidden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t="14.45" hidden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t="14.45" hidden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t="14.45" hidden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t="14.45" hidden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t="14.45" hidden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t="14.45" hidden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t="14.45" hidden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t="14.45" hidden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t="14.45" hidden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t="14.45" hidden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t="14.45" hidden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t="14.45" hidden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t="14.45" hidden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t="14.45" hidden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t="14.45" hidden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t="14.45" hidden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t="14.45" hidden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t="14.45" hidden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t="14.45" hidden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t="14.45" hidden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t="14.45" hidden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t="14.45" hidden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t="14.45" hidden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t="14.45" hidden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t="14.45" hidden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t="14.45" hidden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t="14.45" hidden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t="14.45" hidden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t="14.45" hidden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t="14.45" hidden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t="14.45" hidden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t="14.45" hidden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t="14.45" hidden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t="14.45" hidden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t="14.45" hidden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t="14.45" hidden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t="14.45" hidden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t="14.45" hidden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t="14.45" hidden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t="14.45" hidden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t="14.45" hidden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t="14.45" hidden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t="14.45" hidden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t="14.45" hidden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t="14.45" hidden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t="14.45" hidden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t="14.45" hidden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t="14.45" hidden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t="14.45" hidden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t="14.45" hidden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t="14.45" hidden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t="14.45" hidden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t="14.45" hidden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t="14.45" hidden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t="14.45" hidden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t="14.45" hidden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t="14.45" hidden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t="14.45" hidden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t="14.45" hidden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t="14.45" hidden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t="14.45" hidden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t="14.45" hidden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t="14.45" hidden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t="14.45" hidden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t="14.45" hidden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t="14.45" hidden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t="14.45" hidden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t="14.45" hidden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t="14.45" hidden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t="14.45" hidden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t="14.45" hidden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t="14.45" hidden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t="14.45" hidden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t="14.45" hidden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t="14.45" hidden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t="14.45" hidden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t="14.45" hidden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t="14.45" hidden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t="14.45" hidden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t="14.45" hidden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t="14.45" hidden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t="14.45" hidden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t="14.45" hidden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t="14.45" hidden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t="14.45" hidden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t="14.45" hidden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t="14.45" hidden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t="14.45" hidden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t="14.45" hidden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t="14.45" hidden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t="14.45" hidden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t="14.45" hidden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t="14.45" hidden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t="14.45" hidden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t="14.45" hidden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t="14.45" hidden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t="14.45" hidden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t="14.45" hidden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t="14.45" hidden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t="14.45" hidden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t="14.45" hidden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t="14.45" hidden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t="14.45" hidden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t="14.45" hidden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t="14.45" hidden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t="14.45" hidden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t="14.45" hidden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t="14.45" hidden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t="14.45" hidden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t="14.45" hidden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t="14.45" hidden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t="14.45" hidden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t="14.45" hidden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t="14.45" hidden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t="14.45" hidden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t="14.45" hidden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t="14.45" hidden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t="14.45" hidden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t="14.45" hidden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t="14.45" hidden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t="14.45" hidden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t="14.45" hidden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t="14.45" hidden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t="14.45" hidden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t="14.45" hidden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t="14.45" hidden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t="14.45" hidden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t="14.45" hidden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t="14.45" hidden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t="14.45" hidden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t="14.45" hidden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t="14.45" hidden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t="14.45" hidden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t="14.45" hidden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t="14.45" hidden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t="14.45" hidden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t="14.45" hidden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t="14.45" hidden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t="14.45" hidden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t="14.45" hidden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t="14.45" hidden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t="14.45" hidden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t="14.45" hidden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t="14.45" hidden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t="14.45" hidden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t="14.45" hidden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t="14.45" hidden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t="14.45" hidden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t="14.45" hidden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t="14.45" hidden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t="14.45" hidden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t="14.45" hidden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t="14.45" hidden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t="14.45" hidden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t="14.45" hidden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t="14.45" hidden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t="14.45" hidden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t="14.45" hidden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t="14.45" hidden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t="14.45" hidden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t="14.45" hidden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t="14.45" hidden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t="14.45" hidden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t="14.45" hidden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t="14.45" hidden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t="14.45" hidden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t="14.45" hidden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t="14.45" hidden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t="14.45" hidden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t="14.45" hidden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t="14.45" hidden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t="14.45" hidden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t="14.45" hidden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t="14.45" hidden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t="14.45" hidden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t="14.45" hidden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t="14.45" hidden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t="14.45" hidden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t="14.45" hidden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t="14.45" hidden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t="14.45" hidden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t="14.45" hidden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t="14.45" hidden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t="14.45" hidden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t="14.45" hidden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t="14.45" hidden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t="14.45" hidden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t="14.45" hidden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t="14.45" hidden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t="14.45" hidden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t="14.45" hidden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t="14.45" hidden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t="14.45" hidden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t="14.45" hidden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t="14.45" hidden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t="14.45" hidden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t="14.45" hidden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t="14.45" hidden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t="14.45" hidden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t="14.45" hidden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t="14.45" hidden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t="14.45" hidden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t="14.45" hidden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t="14.45" hidden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t="14.45" hidden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t="14.45" hidden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t="14.45" hidden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t="14.45" hidden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t="14.45" hidden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t="14.45" hidden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t="14.45" hidden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t="14.45" hidden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t="14.45" hidden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t="14.45" hidden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t="14.45" hidden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t="14.45" hidden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t="14.45" hidden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t="14.45" hidden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t="14.45" hidden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t="14.45" hidden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t="14.45" hidden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t="14.45" hidden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t="14.45" hidden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t="14.45" hidden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t="14.45" hidden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t="14.45" hidden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t="14.45" hidden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t="14.45" hidden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t="14.45" hidden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t="14.45" hidden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t="14.45" hidden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t="14.45" hidden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t="14.45" hidden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t="14.45" hidden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t="14.45" hidden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t="14.45" hidden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t="14.45" hidden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t="14.45" hidden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t="14.45" hidden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t="14.45" hidden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t="14.45" hidden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t="14.45" hidden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t="14.45" hidden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t="14.45" hidden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t="14.45" hidden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t="14.45" hidden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t="14.45" hidden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t="14.45" hidden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t="14.45" hidden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t="14.45" hidden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t="14.45" hidden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t="14.45" hidden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t="14.45" hidden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t="14.45" hidden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t="14.45" hidden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t="14.45" hidden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t="14.45" hidden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t="14.45" hidden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t="14.45" hidden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t="14.45" hidden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t="14.45" hidden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t="14.45" hidden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t="14.45" hidden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t="14.45" hidden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t="14.45" hidden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t="14.45" hidden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t="14.45" hidden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t="14.45" hidden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t="14.45" hidden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t="14.45" hidden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t="14.45" hidden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t="14.45" hidden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t="14.45" hidden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t="14.45" hidden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t="14.45" hidden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t="14.45" hidden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t="14.45" hidden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t="14.45" hidden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t="14.45" hidden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t="14.45" hidden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t="14.45" hidden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t="14.45" hidden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t="14.45" hidden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t="14.45" hidden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t="14.45" hidden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t="14.45" hidden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t="14.45" hidden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t="14.45" hidden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t="14.45" hidden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t="14.45" hidden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t="14.45" hidden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t="14.45" hidden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t="14.45" hidden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t="14.45" hidden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t="14.45" hidden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t="14.45" hidden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t="14.45" hidden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t="14.45" hidden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t="14.45" hidden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t="14.45" hidden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t="14.45" hidden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t="14.45" hidden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t="14.45" hidden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t="14.45" hidden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t="14.45" hidden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t="14.45" hidden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t="14.45" hidden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t="14.45" hidden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t="14.45" hidden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t="14.45" hidden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t="14.45" hidden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t="14.45" hidden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t="14.45" hidden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t="14.45" hidden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t="14.45" hidden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t="14.45" hidden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t="14.45" hidden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t="14.45" hidden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t="14.45" hidden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t="14.45" hidden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t="14.45" hidden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t="14.45" hidden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t="14.45" hidden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t="14.45" hidden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t="14.45" hidden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t="14.45" hidden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t="14.45" hidden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t="14.45" hidden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t="14.45" hidden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t="14.45" hidden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t="14.45" hidden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t="14.45" hidden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t="14.45" hidden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t="14.45" hidden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t="14.45" hidden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t="14.45" hidden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t="14.45" hidden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t="14.45" hidden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t="14.45" hidden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t="14.45" hidden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t="14.45" hidden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t="14.45" hidden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t="14.45" hidden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t="14.45" hidden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t="14.45" hidden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t="14.45" hidden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t="14.45" hidden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t="14.45" hidden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t="14.45" hidden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t="14.45" hidden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t="14.45" hidden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t="14.45" hidden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t="14.45" hidden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t="14.45" hidden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t="14.45" hidden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t="14.45" hidden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t="14.45" hidden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t="14.45" hidden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t="14.45" hidden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t="14.45" hidden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t="14.45" hidden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t="14.45" hidden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t="14.45" hidden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t="14.45" hidden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t="14.45" hidden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t="14.45" hidden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t="14.45" hidden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t="14.45" hidden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t="14.45" hidden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t="14.45" hidden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t="14.45" hidden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t="14.45" hidden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t="14.45" hidden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t="14.45" hidden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t="14.45" hidden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t="14.45" hidden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t="14.45" hidden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t="14.45" hidden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t="14.45" hidden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t="14.45" hidden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t="14.45" hidden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t="14.45" hidden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t="14.45" hidden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t="14.45" hidden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t="14.45" hidden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t="14.45" hidden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t="14.45" hidden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t="14.45" hidden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t="14.45" hidden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t="14.45" hidden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t="14.45" hidden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t="14.45" hidden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t="14.45" hidden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t="14.45" hidden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t="14.45" hidden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t="14.45" hidden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t="14.45" hidden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t="14.45" hidden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t="14.45" hidden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t="14.45" hidden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t="14.45" hidden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t="14.45" hidden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t="14.45" hidden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t="14.45" hidden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t="14.45" hidden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t="14.45" hidden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t="14.45" hidden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t="14.45" hidden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t="14.45" hidden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t="14.45" hidden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t="14.45" hidden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t="14.45" hidden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t="14.45" hidden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t="14.45" hidden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t="14.45" hidden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t="14.45" hidden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t="14.45" hidden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t="14.45" hidden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t="14.45" hidden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t="14.45" hidden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t="14.45" hidden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t="14.45" hidden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t="14.45" hidden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t="14.45" hidden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t="14.45" hidden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t="14.45" hidden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t="14.45" hidden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t="14.45" hidden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t="14.45" hidden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t="14.45" hidden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t="14.45" hidden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t="14.45" hidden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t="14.45" hidden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t="14.45" hidden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t="14.45" hidden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t="14.45" hidden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t="14.45" hidden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t="14.45" hidden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t="14.45" hidden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t="14.45" hidden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t="14.45" hidden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t="14.45" hidden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t="14.45" hidden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t="14.45" hidden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t="14.45" hidden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t="14.45" hidden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t="14.45" hidden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t="14.45" hidden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t="14.45" hidden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t="14.45" hidden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t="14.45" hidden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t="14.45" hidden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t="14.45" hidden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t="14.45" hidden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t="14.45" hidden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t="14.45" hidden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t="14.45" hidden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t="14.45" hidden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t="14.45" hidden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t="14.45" hidden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t="14.45" hidden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t="14.45" hidden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t="14.45" hidden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t="14.45" hidden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t="14.45" hidden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t="14.45" hidden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t="14.45" hidden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t="14.45" hidden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t="14.45" hidden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t="14.45" hidden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t="14.45" hidden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t="14.45" hidden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t="14.45" hidden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t="14.45" hidden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t="14.45" hidden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t="14.45" hidden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t="14.45" hidden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t="14.45" hidden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t="14.45" hidden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t="14.45" hidden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t="14.45" hidden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t="14.45" hidden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t="14.45" hidden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t="14.45" hidden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t="14.45" hidden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t="14.45" hidden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t="14.45" hidden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t="14.45" hidden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t="14.45" hidden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t="14.45" hidden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t="14.45" hidden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t="14.45" hidden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t="14.45" hidden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t="14.45" hidden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t="14.45" hidden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t="14.45" hidden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t="14.45" hidden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t="14.45" hidden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t="14.45" hidden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t="14.45" hidden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t="14.45" hidden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t="14.45" hidden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t="14.45" hidden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t="14.45" hidden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t="14.45" hidden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t="14.45" hidden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t="14.45" hidden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t="14.45" hidden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t="14.45" hidden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t="14.45" hidden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t="14.45" hidden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t="14.45" hidden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t="14.45" hidden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t="14.45" hidden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t="14.45" hidden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t="14.45" hidden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t="14.45" hidden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t="14.45" hidden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t="14.45" hidden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t="14.45" hidden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t="14.45" hidden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t="14.45" hidden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t="14.45" hidden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t="14.45" hidden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t="14.45" hidden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t="14.45" hidden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t="14.45" hidden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t="14.45" hidden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t="14.45" hidden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t="14.45" hidden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t="14.45" hidden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t="14.45" hidden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t="14.45" hidden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t="14.45" hidden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t="14.45" hidden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t="14.45" hidden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t="14.45" hidden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t="14.45" hidden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t="14.45" hidden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t="14.45" hidden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t="14.45" hidden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t="14.45" hidden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t="14.45" hidden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t="14.45" hidden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t="14.45" hidden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t="14.45" hidden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t="14.45" hidden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t="14.45" hidden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t="14.45" hidden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t="14.45" hidden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t="14.45" hidden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t="14.45" hidden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t="14.45" hidden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t="14.45" hidden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t="14.45" hidden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t="14.45" hidden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t="14.45" hidden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t="14.45" hidden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t="14.45" hidden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t="14.45" hidden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t="14.45" hidden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t="14.45" hidden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t="14.45" hidden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t="14.45" hidden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t="14.45" hidden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t="14.45" hidden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t="14.45" hidden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t="14.45" hidden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t="14.45" hidden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t="14.45" hidden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t="14.45" hidden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t="14.45" hidden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t="14.45" hidden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t="14.45" hidden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t="14.45" hidden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t="14.45" hidden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t="14.45" hidden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t="14.45" hidden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t="14.45" hidden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t="14.45" hidden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 ht="14.45" hidden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 ht="14.45" hidden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 ht="14.45" hidden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 ht="14.45" hidden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 ht="14.45" hidden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 ht="14.45" hidden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 ht="14.45" hidden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 ht="14.45" hidden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 ht="14.45" hidden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 ht="14.45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 ht="14.45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 ht="14.45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 ht="14.45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 ht="14.45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 ht="14.45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 ht="14.45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 ht="14.45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 ht="14.45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 ht="14.45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 ht="14.45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 ht="14.45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 ht="14.45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 ht="14.45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 ht="14.45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 ht="14.45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 ht="14.45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 ht="14.45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 ht="14.45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 ht="14.45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 ht="14.45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 ht="14.45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 ht="14.45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 ht="14.45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 ht="14.45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 ht="14.45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 ht="14.45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 ht="14.45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 ht="14.45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 ht="14.45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 ht="14.45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 ht="14.45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 ht="14.45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 ht="14.45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 ht="14.45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 ht="14.45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 ht="14.45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 ht="14.45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 ht="14.45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t="14.45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t="14.45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t="14.45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t="14.45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t="14.45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t="14.45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t="14.45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t="14.45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t="14.45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t="14.45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t="14.45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t="14.45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t="14.45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t="14.45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t="14.45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t="14.45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t="14.45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t="14.45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t="14.45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t="14.45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t="14.45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t="14.45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t="14.45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t="14.45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t="14.45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t="14.45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t="14.45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t="14.45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t="14.45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t="14.45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t="14.45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t="14.45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t="14.45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t="14.45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t="14.45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t="14.45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t="14.45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t="14.45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t="14.45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t="14.45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t="14.45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t="14.45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t="14.45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t="14.45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t="14.45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t="14.45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t="14.45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t="14.45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t="14.45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t="14.45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t="14.45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t="14.45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t="14.45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t="14.45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t="14.45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t="14.45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t="14.45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t="14.45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t="14.45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t="14.45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t="14.45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t="14.45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t="14.45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t="14.45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t="14.45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t="14.45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t="14.45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t="14.45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t="14.45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t="14.45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t="14.45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t="14.45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t="14.45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t="14.45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t="14.45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t="14.45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t="14.45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t="14.45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t="14.45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t="14.45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t="14.45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t="14.45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t="14.45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t="14.45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t="14.45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t="14.45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t="14.45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t="14.45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t="14.45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t="14.45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t="14.45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t="14.45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t="14.45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t="14.45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t="14.45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t="14.45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t="14.45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t="14.45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t="14.45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t="14.45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t="14.45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t="14.45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t="14.45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t="14.45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t="14.45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t="14.45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t="14.45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t="14.45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t="14.45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t="14.45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t="14.45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t="14.45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t="14.45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t="14.45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t="14.45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t="14.45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t="14.45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t="14.45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t="14.45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t="14.45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t="14.45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t="14.45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t="14.45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t="14.45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t="14.45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t="14.45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t="14.45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t="14.45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t="14.45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t="14.45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t="14.45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t="14.45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t="14.45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t="14.45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t="14.45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t="14.45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t="14.45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t="14.45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t="14.45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t="14.45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t="14.45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t="14.45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t="14.45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t="14.45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t="14.45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t="14.45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t="14.45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t="14.45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t="14.45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t="14.45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t="14.45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t="14.45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t="14.45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t="14.45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t="14.45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t="14.45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t="14.45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t="14.45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t="14.45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t="14.45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t="14.45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t="14.45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t="14.45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t="14.45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t="14.45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t="14.45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t="14.45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t="14.45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t="14.45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t="14.45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t="14.45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t="14.45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t="14.45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t="14.45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t="14.45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t="14.45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t="14.45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t="14.45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t="14.45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t="14.45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t="14.45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t="14.45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t="14.45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t="14.45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t="14.45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t="14.45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t="14.45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t="14.45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t="14.45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t="14.45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t="14.45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t="14.45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t="14.45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t="14.45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t="14.45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t="14.45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t="14.45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t="14.45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t="14.45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t="14.45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t="14.45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t="14.45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t="14.45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t="14.45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t="14.45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t="14.45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t="14.45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t="14.45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t="14.45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t="14.45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t="14.45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t="14.45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t="14.45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t="14.45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t="14.45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t="14.45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t="14.45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t="14.45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t="14.45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t="14.45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t="14.45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t="14.45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t="14.45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t="14.45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t="14.45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t="14.45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t="14.45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t="14.45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t="14.45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t="14.45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t="14.45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t="14.45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t="14.45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t="14.45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t="14.45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t="14.45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t="14.45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t="14.45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t="14.45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t="14.45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t="14.45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t="14.45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t="14.45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t="14.45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t="14.45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t="14.45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t="14.45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t="14.45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t="14.45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t="14.45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t="14.45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t="14.45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t="14.45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t="14.45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t="14.45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t="14.45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t="14.45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t="14.45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t="14.45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t="14.45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t="14.45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t="14.45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t="14.45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t="14.45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t="14.45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t="14.45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t="14.45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t="14.45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t="14.45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t="14.45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t="14.45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t="14.45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t="14.45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t="14.45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t="14.45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t="14.45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t="14.45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t="14.45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t="14.45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t="14.45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t="14.45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t="14.45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t="14.45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t="14.45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t="14.45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t="14.45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t="14.45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t="14.45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t="14.45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t="14.45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t="14.45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t="14.45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t="14.45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t="14.45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t="14.45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t="14.45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t="14.45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t="14.45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t="14.45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t="14.45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t="14.45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t="14.45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t="14.45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t="14.45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t="14.45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t="14.45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t="14.45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t="14.45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t="14.45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t="14.45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t="14.45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t="14.45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t="14.45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t="14.45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t="14.45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t="14.45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t="14.45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t="14.45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t="14.45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t="14.45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t="14.45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t="14.45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t="14.45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t="14.45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t="14.45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t="14.45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t="14.45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t="14.45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t="14.45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t="14.45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t="14.45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t="14.45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t="14.45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t="14.45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t="14.45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t="14.45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t="14.45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t="14.45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t="14.45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t="14.45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t="14.45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t="14.45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t="14.45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t="14.45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t="14.45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t="14.45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t="14.45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t="14.45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t="14.45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t="14.45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t="14.45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t="14.45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t="14.45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t="14.45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t="14.45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t="14.45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t="14.45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t="14.45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t="14.45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t="14.45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t="14.45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t="14.45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t="14.45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t="14.45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t="14.45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t="14.45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t="14.45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t="14.45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t="14.45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t="14.45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t="14.45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t="14.45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t="14.45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t="14.45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t="14.45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t="14.45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t="14.45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t="14.45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t="14.45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t="14.45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t="14.45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t="14.45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t="14.45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t="14.45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t="14.45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t="14.45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t="14.45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t="14.45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t="14.45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t="14.45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t="14.45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t="14.45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t="14.45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t="14.45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t="14.45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t="14.45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t="14.45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t="14.45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t="14.45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t="14.45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t="14.45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t="14.45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t="14.45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t="14.45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t="14.45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t="14.45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t="14.45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t="14.45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t="14.45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t="14.45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t="14.45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t="14.45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t="14.45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t="14.45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t="14.45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t="14.45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t="14.45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t="14.45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t="14.45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t="14.45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t="14.45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t="14.45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t="14.45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t="14.45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t="14.45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t="14.45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t="14.45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t="14.45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t="14.45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t="14.45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t="14.45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t="14.45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t="14.45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t="14.45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t="14.45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t="14.45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t="14.45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t="14.45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t="14.45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t="14.45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t="14.45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t="14.45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t="14.45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t="14.45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t="14.45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t="14.45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t="14.45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t="14.45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t="14.45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t="14.45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t="14.45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t="14.45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t="14.45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t="14.45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t="14.45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t="14.45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t="14.45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t="14.45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t="14.45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t="14.45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t="14.45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t="14.45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t="14.45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t="14.45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t="14.45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t="14.45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t="14.45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t="14.45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t="14.45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t="14.45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t="14.45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t="14.45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t="14.45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t="14.45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t="14.45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t="14.45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t="14.45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t="14.45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t="14.45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t="14.45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t="14.45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t="14.45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t="14.45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t="14.45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t="14.45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t="14.45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t="14.45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t="14.45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t="14.45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t="14.45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t="14.45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t="14.45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t="14.45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t="14.45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t="14.45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t="14.45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t="14.45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t="14.45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t="14.45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t="14.45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t="14.45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t="14.45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t="14.45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t="14.45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t="14.45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t="14.45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t="14.45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t="14.45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t="14.45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t="14.45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t="14.45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t="14.45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t="14.45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t="14.45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t="14.45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t="14.45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t="14.45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t="14.45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t="14.45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t="14.45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t="14.45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t="14.45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t="14.45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t="14.45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t="14.45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t="14.45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t="14.45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t="14.45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t="14.45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t="14.45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t="14.45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t="14.45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t="14.45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t="14.45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t="14.45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t="14.45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t="14.45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t="14.45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t="14.45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t="14.45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t="14.45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t="14.45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t="14.45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t="14.45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t="14.45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t="14.45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t="14.45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t="14.45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t="14.45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t="14.45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t="14.45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t="14.45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t="14.45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t="14.45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t="14.45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t="14.45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t="14.45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t="14.45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t="14.45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t="14.45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t="14.45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t="14.45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t="14.45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t="14.45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t="14.45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t="14.45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t="14.45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t="14.45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t="14.45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t="14.45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t="14.45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t="14.45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t="14.45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t="14.45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t="14.45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t="14.45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t="14.45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t="14.45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t="14.45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t="14.45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t="14.45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t="14.45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t="14.45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t="14.45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t="14.45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t="14.45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t="14.45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t="14.45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t="14.45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t="14.45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t="14.45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t="14.45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t="14.45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t="14.45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t="14.45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t="14.45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t="14.45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t="14.45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t="14.45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t="14.45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t="14.45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t="14.45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t="14.45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t="14.45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t="14.45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t="14.45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t="14.45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t="14.45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t="14.45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t="14.45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t="14.45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t="14.45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t="14.45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t="14.45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t="14.45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t="14.45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t="14.45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t="14.45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t="14.45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t="14.45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t="14.45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t="14.45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t="14.45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t="14.45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t="14.45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t="14.45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t="14.45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t="14.45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t="14.45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t="14.45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t="14.45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t="14.45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t="14.45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t="14.45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t="14.45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t="14.45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t="14.45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t="14.45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t="14.45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t="14.45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t="14.45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t="14.45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t="14.45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t="14.45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t="14.45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t="14.45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t="14.45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t="14.45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t="14.45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t="14.45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t="14.45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t="14.45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t="14.45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t="14.45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t="14.45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t="14.45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t="14.45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t="14.45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t="14.45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t="14.45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t="14.45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t="14.45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t="14.45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t="14.45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t="14.45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t="14.45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t="14.45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t="14.45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t="14.45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t="14.45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t="14.45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t="14.45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t="14.45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t="14.45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t="14.45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t="14.45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t="14.45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t="14.45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t="14.45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t="14.45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t="14.45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t="14.45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t="14.45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t="14.45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t="14.45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t="14.45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t="14.45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t="14.45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t="14.45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t="14.45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t="14.45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t="14.45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t="14.45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t="14.45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t="14.45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t="14.45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t="14.45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t="14.45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t="14.45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t="14.45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t="14.45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t="14.45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t="14.45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t="14.45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t="14.45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t="14.45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t="14.45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t="14.45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t="14.45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t="14.45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t="14.45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t="14.45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t="14.45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t="14.45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t="14.45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t="14.45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t="14.45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t="14.45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t="14.45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t="14.45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t="14.45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t="14.45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t="14.45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t="14.45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t="14.45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t="14.45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t="14.45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t="14.45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t="14.45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t="14.45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t="14.45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t="14.45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t="14.45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t="14.45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t="14.45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t="14.45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t="14.45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t="14.45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t="14.45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t="14.45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t="14.45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t="14.45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t="14.45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t="14.45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t="14.45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t="14.45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t="14.45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t="14.45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t="14.45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t="14.45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t="14.45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t="14.45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t="14.45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t="14.45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t="14.45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t="14.45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t="14.45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t="14.45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t="14.45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t="14.45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t="14.45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t="14.45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t="14.45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t="14.45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t="14.45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t="14.45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t="14.45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t="14.45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t="14.45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t="14.45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t="14.45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t="14.45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t="14.45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t="14.45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t="14.45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t="14.45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t="14.45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t="14.45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t="14.45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t="14.45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t="14.45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t="14.45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t="14.45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t="14.45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t="14.45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t="14.45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t="14.45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t="14.45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t="14.45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t="14.45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t="14.45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t="14.45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t="14.45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t="14.45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t="14.45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t="14.45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t="14.45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t="14.45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t="14.45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t="14.45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t="14.45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t="14.45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t="14.45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t="14.45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t="14.45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t="14.45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t="14.45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t="14.45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t="14.45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t="14.45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t="14.45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t="14.45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t="14.45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t="14.45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t="14.45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t="14.45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t="14.45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t="14.45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t="14.45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t="14.45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t="14.45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t="14.45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t="14.45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t="14.45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t="14.45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t="14.45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t="14.45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t="14.45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t="14.45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t="14.45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t="14.45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t="14.45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t="14.45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t="14.45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t="14.45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t="14.45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t="14.45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t="14.45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t="14.45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t="14.45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t="14.45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t="14.45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t="14.45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t="14.45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t="14.45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t="14.45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t="14.45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t="14.45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t="14.45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t="14.45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t="14.45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t="14.45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t="14.45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t="14.45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t="14.45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t="14.45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t="14.45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t="14.45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t="14.45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t="14.45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t="14.45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t="14.45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t="14.45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t="14.45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t="14.45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t="14.45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t="14.45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t="14.45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t="14.45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t="14.45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t="14.45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t="14.45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t="14.45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t="14.45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t="14.45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t="14.45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t="14.45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t="14.45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t="14.45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t="14.45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t="14.45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t="14.45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t="14.45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t="14.45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t="14.45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t="14.45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t="14.45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t="14.45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t="14.45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t="14.45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t="14.45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t="14.45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t="14.45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t="14.45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t="14.45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t="14.45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t="14.45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t="14.45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t="14.45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t="14.45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t="14.45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t="14.45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t="14.45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t="14.45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t="14.45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t="14.45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t="14.45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t="14.45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t="14.45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t="14.45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t="14.45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t="14.45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t="14.45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t="14.45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t="14.45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t="14.45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t="14.45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t="14.45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t="14.45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t="14.45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t="14.45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t="14.45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t="14.45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t="14.45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t="14.45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t="14.45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t="14.45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t="14.45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t="14.45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t="14.45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t="14.45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t="14.45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t="14.45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t="14.45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t="14.45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t="14.45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t="14.45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t="14.45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t="14.45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t="14.45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t="14.45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t="14.45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t="14.45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t="14.45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t="14.45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t="14.45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t="14.45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t="14.45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t="14.45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t="14.45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t="14.45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t="14.45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t="14.45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t="14.45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t="14.45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t="14.45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t="14.45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t="14.45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t="14.45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t="14.45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t="14.45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t="14.45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t="14.45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t="14.45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t="14.45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t="14.45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t="14.45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t="14.45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t="14.45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t="14.45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t="14.45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t="14.45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t="14.45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t="14.45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t="14.45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t="14.45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t="14.45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t="14.45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t="14.45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t="14.45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t="14.45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t="14.45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t="14.45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t="14.45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t="14.45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t="14.45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t="14.45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t="14.45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t="14.45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t="14.45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t="14.45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t="14.45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t="14.45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t="14.45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t="14.45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t="14.45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t="14.45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t="14.45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t="14.45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t="14.45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t="14.45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t="14.45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t="14.45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t="14.45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t="14.45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t="14.45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t="14.45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t="14.45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t="14.45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t="14.45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t="14.45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t="14.45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t="14.45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t="14.45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t="14.45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t="14.45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t="14.45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t="14.45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t="14.45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t="14.45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t="14.45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t="14.45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t="14.45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t="14.45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t="14.45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t="14.45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t="14.45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t="14.45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t="14.45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t="14.45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t="14.45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t="14.45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t="14.45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t="14.45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t="14.45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t="14.45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t="14.45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t="14.45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t="14.45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t="14.45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t="14.45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t="14.45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t="14.45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t="14.45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t="14.45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t="14.45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t="14.45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t="14.45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t="14.45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t="14.45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t="14.45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t="14.45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t="14.45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t="14.45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t="14.45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t="14.45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t="14.45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t="14.45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t="14.45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t="14.45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t="14.45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t="14.45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t="14.45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t="14.45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t="14.45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t="14.45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t="14.45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t="14.45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t="14.45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t="14.45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t="14.45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t="14.45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t="14.45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t="14.45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t="14.45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t="14.45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t="14.45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t="14.45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t="14.45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t="14.45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t="14.45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t="14.45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t="14.45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t="14.45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t="14.45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t="14.45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t="14.45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t="14.45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t="14.45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t="14.45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t="14.45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t="14.45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t="14.45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t="14.45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t="14.45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t="14.45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t="14.45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t="14.45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t="14.45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t="14.45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t="14.45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t="14.45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t="14.45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t="14.45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t="14.45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t="14.45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t="14.45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t="14.45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t="14.45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t="14.45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t="14.45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t="14.45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t="14.45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t="14.45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t="14.45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t="14.45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t="14.45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t="14.45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t="14.45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t="14.45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t="14.45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t="14.45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t="14.45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t="14.45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t="14.45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t="14.45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t="14.45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t="14.45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t="14.45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t="14.45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t="14.45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t="14.45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t="14.45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t="14.45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t="14.45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t="14.45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t="14.45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t="14.45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t="14.45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t="14.45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t="14.45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t="14.45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t="14.45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t="14.45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t="14.45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t="14.45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t="14.45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t="14.45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t="14.45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t="14.45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t="14.45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t="14.45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t="14.45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t="14.45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t="14.45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t="14.45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t="14.45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t="14.45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t="14.45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t="14.45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t="14.45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t="14.45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t="14.45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t="14.45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t="14.45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t="14.45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t="14.45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t="14.45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t="14.45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t="14.45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t="14.45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t="14.45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t="14.45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t="14.45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t="14.45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t="14.45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t="14.45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t="14.45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t="14.45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t="14.45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t="14.45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t="14.45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t="14.45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t="14.45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t="14.45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t="14.45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t="14.45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t="14.45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t="14.45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t="14.45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t="14.45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t="14.45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t="14.45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t="14.45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t="14.45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t="14.45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t="14.45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t="14.45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t="14.45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t="14.45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t="14.45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t="14.45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t="14.45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t="14.45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t="14.45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t="14.45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t="14.45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t="14.45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t="14.45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t="14.45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t="14.45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t="14.45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t="14.45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t="14.45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t="14.45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t="14.45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t="14.45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t="14.45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t="14.45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t="14.45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t="14.45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t="14.45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t="14.45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t="14.45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t="14.45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t="14.45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t="14.45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t="14.45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t="14.45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t="14.45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t="14.45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t="14.45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t="14.45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t="14.45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t="14.45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t="14.45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t="14.45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t="14.45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t="14.45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t="14.45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t="14.45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t="14.45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t="14.45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t="14.45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t="14.45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t="14.45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t="14.45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t="14.45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t="14.45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t="14.45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t="14.45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t="14.45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t="14.45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t="14.45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t="14.45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t="14.45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t="14.45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t="14.45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t="14.45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t="14.45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t="14.45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t="14.45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t="14.45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t="14.45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t="14.45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t="14.45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t="14.45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t="14.45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t="14.45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t="14.45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t="14.45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t="14.45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t="14.45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t="14.45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t="14.45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t="14.45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t="14.45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t="14.45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t="14.45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t="14.45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t="14.45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t="14.45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t="14.45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t="14.45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t="14.45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t="14.45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t="14.45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t="14.45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t="14.45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t="14.45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t="14.45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t="14.45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t="14.45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t="14.45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t="14.45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t="14.45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t="14.45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t="14.45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t="14.45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t="14.45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t="14.45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t="14.45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t="14.45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t="14.45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t="14.45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t="14.45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t="14.45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t="14.45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t="14.45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t="14.45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t="14.45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t="14.45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t="14.45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t="14.45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t="14.45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t="14.45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t="14.45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t="14.45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t="14.45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t="14.45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t="14.45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t="14.45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t="14.45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t="14.45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t="14.45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t="14.45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t="14.45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t="14.45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t="14.45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t="14.45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t="14.45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t="14.45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t="14.45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t="14.45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t="14.45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t="14.45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t="14.45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t="14.45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t="14.45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t="14.45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t="14.45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t="14.45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t="14.45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t="14.45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t="14.45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t="14.45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t="14.45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t="14.45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t="14.45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t="14.45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t="14.45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t="14.45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t="14.45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t="14.45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t="14.45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t="14.45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t="14.45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t="14.45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t="14.45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t="14.45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t="14.45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t="14.45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t="14.45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t="14.45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t="14.45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t="14.45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t="14.45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t="14.45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t="14.45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t="14.45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t="14.45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t="14.45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t="14.45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t="14.45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t="14.45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t="14.45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t="14.45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t="14.45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t="14.45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t="14.45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t="14.45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t="14.45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t="14.45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t="14.45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t="14.45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t="14.45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t="14.45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t="14.45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t="14.45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t="14.45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t="14.45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t="14.45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t="14.45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t="14.45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t="14.45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t="14.45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t="14.45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t="14.45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t="14.45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t="14.45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t="14.45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t="14.45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t="14.45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t="14.45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t="14.45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t="14.45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t="14.45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t="14.45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t="14.45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t="14.45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t="14.45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t="14.45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t="14.45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t="14.45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t="14.45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t="14.45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t="14.45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t="14.45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t="14.45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t="14.45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t="14.45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t="14.45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t="14.45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t="14.45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t="14.45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t="14.45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t="14.45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t="14.45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t="14.45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t="14.45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t="14.45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t="14.45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t="14.45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t="14.45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t="14.45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t="14.45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t="14.45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t="14.45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t="14.45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t="14.45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t="14.45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t="14.45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t="14.45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t="14.45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t="14.45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t="14.45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t="14.45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t="14.45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t="14.45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t="14.45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t="14.45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t="14.45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t="14.45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t="14.45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t="14.45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t="14.45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t="14.45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t="14.45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t="14.45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t="14.45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t="14.45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t="14.45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t="14.45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t="14.45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t="14.45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t="14.45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t="14.45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t="14.45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t="14.45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t="14.45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t="14.45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t="14.45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t="14.45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t="14.45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t="14.45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t="14.45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t="14.45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t="14.45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t="14.45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t="14.45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t="14.45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t="14.45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t="14.45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t="14.45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t="14.45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t="14.45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t="14.45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t="14.45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t="14.45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t="14.45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t="14.45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t="14.45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t="14.45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t="14.45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t="14.45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t="14.45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t="14.45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t="14.45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t="14.45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t="14.45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t="14.45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t="14.45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t="14.45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t="14.45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t="14.45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t="14.45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t="14.45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t="14.45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t="14.45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t="14.45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t="14.45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t="14.45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t="14.45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t="14.45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t="14.45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t="14.45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t="14.45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t="14.45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t="14.45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t="14.45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t="14.45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t="14.45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t="14.45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t="14.45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t="14.45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t="14.45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t="14.45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t="14.45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t="14.45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t="14.45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t="14.45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t="14.45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t="14.45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t="14.45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t="14.45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t="14.45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t="14.45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t="14.45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t="14.45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t="14.45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t="14.45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t="14.45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t="14.45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t="14.45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t="14.45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t="14.45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t="14.45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t="14.45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t="14.45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t="14.45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t="14.45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t="14.45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t="14.45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t="14.45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t="14.45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t="14.45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t="14.45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t="14.45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t="14.45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t="14.45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t="14.45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t="14.45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t="14.45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t="14.45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t="14.45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t="14.45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t="14.45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t="14.45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t="14.45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t="14.45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t="14.45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t="14.45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t="14.45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t="14.45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t="14.45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t="14.45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t="14.45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t="14.45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t="14.45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t="14.45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t="14.45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t="14.45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t="14.45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t="14.45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t="14.45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t="14.45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t="14.45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t="14.45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t="14.45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t="14.45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t="14.45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t="14.45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t="14.45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t="14.45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t="14.45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t="14.45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t="14.45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t="14.45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t="14.45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t="14.45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t="14.45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t="14.45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t="14.45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t="14.45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t="14.45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t="14.45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t="14.45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t="14.45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t="14.45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t="14.45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t="14.45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t="14.45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t="14.45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t="14.45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t="14.45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t="14.45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t="14.45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t="14.45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t="14.45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t="14.45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t="14.45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t="14.45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t="14.45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t="14.45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t="14.45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t="14.45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t="14.45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t="14.45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t="14.45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t="14.45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t="14.45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t="14.45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t="14.45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t="14.45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t="14.45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t="14.45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t="14.45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t="14.45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t="14.45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t="14.45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t="14.45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t="14.45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t="14.45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t="14.45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t="14.45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t="14.45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t="14.45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t="14.45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t="14.45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t="14.45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t="14.45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t="14.45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t="14.45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t="14.45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t="14.45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t="14.45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t="14.45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t="14.45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t="14.45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t="14.45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t="14.45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t="14.45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t="14.45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t="14.45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t="14.45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t="14.45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t="14.45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t="14.45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t="14.45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t="14.45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t="14.45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t="14.45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t="14.45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t="14.45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t="14.45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t="14.45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t="14.45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t="14.45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t="14.45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t="14.45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t="14.45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t="14.45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t="14.45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t="14.45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t="14.45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t="14.45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t="14.45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t="14.45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t="14.45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t="14.45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t="14.45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t="14.45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t="14.45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t="14.45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t="14.45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t="14.45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4" ht="14.45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5" spans="1:14" ht="14.45">
      <c r="F4805">
        <v>1980</v>
      </c>
      <c r="G4805">
        <v>1990</v>
      </c>
      <c r="H4805">
        <v>2000</v>
      </c>
      <c r="I4805">
        <v>2010</v>
      </c>
    </row>
    <row r="4806" spans="1:14" ht="14.45">
      <c r="F4806">
        <v>154</v>
      </c>
      <c r="G4806">
        <v>166</v>
      </c>
      <c r="H4806">
        <v>83</v>
      </c>
      <c r="I4806">
        <v>146</v>
      </c>
    </row>
    <row r="4807" spans="1:14" ht="14.45">
      <c r="F4807">
        <v>281</v>
      </c>
      <c r="G4807">
        <v>281</v>
      </c>
      <c r="H4807">
        <v>223</v>
      </c>
      <c r="I4807">
        <v>326</v>
      </c>
    </row>
    <row r="4808" spans="1:14" ht="14.45">
      <c r="F4808">
        <v>438</v>
      </c>
      <c r="G4808">
        <v>424</v>
      </c>
      <c r="H4808">
        <v>370</v>
      </c>
      <c r="I4808">
        <v>497</v>
      </c>
    </row>
    <row r="4809" spans="1:14" ht="14.45">
      <c r="F4809">
        <v>639</v>
      </c>
      <c r="G4809">
        <v>607</v>
      </c>
      <c r="H4809">
        <v>539</v>
      </c>
      <c r="I4809">
        <v>691</v>
      </c>
    </row>
    <row r="4810" spans="1:14" ht="14.45">
      <c r="F4810">
        <v>903</v>
      </c>
      <c r="G4810">
        <v>847</v>
      </c>
      <c r="H4810">
        <v>747</v>
      </c>
      <c r="I4810">
        <v>930</v>
      </c>
    </row>
    <row r="4811" spans="1:14" ht="14.45">
      <c r="F4811">
        <v>1266</v>
      </c>
      <c r="G4811">
        <v>1177</v>
      </c>
      <c r="H4811">
        <v>1017</v>
      </c>
      <c r="I4811">
        <v>1251</v>
      </c>
    </row>
    <row r="4812" spans="1:14" ht="14.45">
      <c r="F4812">
        <v>1796</v>
      </c>
      <c r="G4812">
        <v>1663</v>
      </c>
      <c r="H4812">
        <v>1396</v>
      </c>
      <c r="I4812">
        <v>1720</v>
      </c>
    </row>
    <row r="4813" spans="1:14" ht="14.45">
      <c r="F4813">
        <v>2651</v>
      </c>
      <c r="G4813">
        <v>2455</v>
      </c>
      <c r="H4813">
        <v>1993</v>
      </c>
      <c r="I4813">
        <v>2505</v>
      </c>
    </row>
    <row r="4814" spans="1:14" ht="14.45">
      <c r="F4814">
        <v>4311</v>
      </c>
      <c r="G4814">
        <v>4043</v>
      </c>
      <c r="H4814">
        <v>3169</v>
      </c>
      <c r="I4814">
        <v>4202</v>
      </c>
    </row>
    <row r="4815" spans="1:14" ht="14.45">
      <c r="F4815">
        <v>11927</v>
      </c>
      <c r="G4815">
        <v>13520</v>
      </c>
      <c r="H4815">
        <v>11311</v>
      </c>
      <c r="I4815">
        <v>23959</v>
      </c>
    </row>
  </sheetData>
  <autoFilter ref="A2:N4801" xr:uid="{00000000-0001-0000-0000-000000000000}">
    <filterColumn colId="0">
      <filters>
        <filter val="Denmark"/>
        <filter val="Namibia"/>
      </filters>
    </filterColumn>
    <sortState xmlns:xlrd2="http://schemas.microsoft.com/office/spreadsheetml/2017/richdata2" ref="A3:N4801">
      <sortCondition ref="L3:L48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4815"/>
  <sheetViews>
    <sheetView zoomScale="180" zoomScaleNormal="180" workbookViewId="0">
      <selection activeCell="F13" sqref="A2:N4801"/>
    </sheetView>
  </sheetViews>
  <sheetFormatPr defaultColWidth="8.85546875" defaultRowHeight="14.45"/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hidden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 hidden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 hidden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 hidden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 hidden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 hidden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 hidden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 hidden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 hidden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 hidden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 hidden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 hidden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 hidden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 hidden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idden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idden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idden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idden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idden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idden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idden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idden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idden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idden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idden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idden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idden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idden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idden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idden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idden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idden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idden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idden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idden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idden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idden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idden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idden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idden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idden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idden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idden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idden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idden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idden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idden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idden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idden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idden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idden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idden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idden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idden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idden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idden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idden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idden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idden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idden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idden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idden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idden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idden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idden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idden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idden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idden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idden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idden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idden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idden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idden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idden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idden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idden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idden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idden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idden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idden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idden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idden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idden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idden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idden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idden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idden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idden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idden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idden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idden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idden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idden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idden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idden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idden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idden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idden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idden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idden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idden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idden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idden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idden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idden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idden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idden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idden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idden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idden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idden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idden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idden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idden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idden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idden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idden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idden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idden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idden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idden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idden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idden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idden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idden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idden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idden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idden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idden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idden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idden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idden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idden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idden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idden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idden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idden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idden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idden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idden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idden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idden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idden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idden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idden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idden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idden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idden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idden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idden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idden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idden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idden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idden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idden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idden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idden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idden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idden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idden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idden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idden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idden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idden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idden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idden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idden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idden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idden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idden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idden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idden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idden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idden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idden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idden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idden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idden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idden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idden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idden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idden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idden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idden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idden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idden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idden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idden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idden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idden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idden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idden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idden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idden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idden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idden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idden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idden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idden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idden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idden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idden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idden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idden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idden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idden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idden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idden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idden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idden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idden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idden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idden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idden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idden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idden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idden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idden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idden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idden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idden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idden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idden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idden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idden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idden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idden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idden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idden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idden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idden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idden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idden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idden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idden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idden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idden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idden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idden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idden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idden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idden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idden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idden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idden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idden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idden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idden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idden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idden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idden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idden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idden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idden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idden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idden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idden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idden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idden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idden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idden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idden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idden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idden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idden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idden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idden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idden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idden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idden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idden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idden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idden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idden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idden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idden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idden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idden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idden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idden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idden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idden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idden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idden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idden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idden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idden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idden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idden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idden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idden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idden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idden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idden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idden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idden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idden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idden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idden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idden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idden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idden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idden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idden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idden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idden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idden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idden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idden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idden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idden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idden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idden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idden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idden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idden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idden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idden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idden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idden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idden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idden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idden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idden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idden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idden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idden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idden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idden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idden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idden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idden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idden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idden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idden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idden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idden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idden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idden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idden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idden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idden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idden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idden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idden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idden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idden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idden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idden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idden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idden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idden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idden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idden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idden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idden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idden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idden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idden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idden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idden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idden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idden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idden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idden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idden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idden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idden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idden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idden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idden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idden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idden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idden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idden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idden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idden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idden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idden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idden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idden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idden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idden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idden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idden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idden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idden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idden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idden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idden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idden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idden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idden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idden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idden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idden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idden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idden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idden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idden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idden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idden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idden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idden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idden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idden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idden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idden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idden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idden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idden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idden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idden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idden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idden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idden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idden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idden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idden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idden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idden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idden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idden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idden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idden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idden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idden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idden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idden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idden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idden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idden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idden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idden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idden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idden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idden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idden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idden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idden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idden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idden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idden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idden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idden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idden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idden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idden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idden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idden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idden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idden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idden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idden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idden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idden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idden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idden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idden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idden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idden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idden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idden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idden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idden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idden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idden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idden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idden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idden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idden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idden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idden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idden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idden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idden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idden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idden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idden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idden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idden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idden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idden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idden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idden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idden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idden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idden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idden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idden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idden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idden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idden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idden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idden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idden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idden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idden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idden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idden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idden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idden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idden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idden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idden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idden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idden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idden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idden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idden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idden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idden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idden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idden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idden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idden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idden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idden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idden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idden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idden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idden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idden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idden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idden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idden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idden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idden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idden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idden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idden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idden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idden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idden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idden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idden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idden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idden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idden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idden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idden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idden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idden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idden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idden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idden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idden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idden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idden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idden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idden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idden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idden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idden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idden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idden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idden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idden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idden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idden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idden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idden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idden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idden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idden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idden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idden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idden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idden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idden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idden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idden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idden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idden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idden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idden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idden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idden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idden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idden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idden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idden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idden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idden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idden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idden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idden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idden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idden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idden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idden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idden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idden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idden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idden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idden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idden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idden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idden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idden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idden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idden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idden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idden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idden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idden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idden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idden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idden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idden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idden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idden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idden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idden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idden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idden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idden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idden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idden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idden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idden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idden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idden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idden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idden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idden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idden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idden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idden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idden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idden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idden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idden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idden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idden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idden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idden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idden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idden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idden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idden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idden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idden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idden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idden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idden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idden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idden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idden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idden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idden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idden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idden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idden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idden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idden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idden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idden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idden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idden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idden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idden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idden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idden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idden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idden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idden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idden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idden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idden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idden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idden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idden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idden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idden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idden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idden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idden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idden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idden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idden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idden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idden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idden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idden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idden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idden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idden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idden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idden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idden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idden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idden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idden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idden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idden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idden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idden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idden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idden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idden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idden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idden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idden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idden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idden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idden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idden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idden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idden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idden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idden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idden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idden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idden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idden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idden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idden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idden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idden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idden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idden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idden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idden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idden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idden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idden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idden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idden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idden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idden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idden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idden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idden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idden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idden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idden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idden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idden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idden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idden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idden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idden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idden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idden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idden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idden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idden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idden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idden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idden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idden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idden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idden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idden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idden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idden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idden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idden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idden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idden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idden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idden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idden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idden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idden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idden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idden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idden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idden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idden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idden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idden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idden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idden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idden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idden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idden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idden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idden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idden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idden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idden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idden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idden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idden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idden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idden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idden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idden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idden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idden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idden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idden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idden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idden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idden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idden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idden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idden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idden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idden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idden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idden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idden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idden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idden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idden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idden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idden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idden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idden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idden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idden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idden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idden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idden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idden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idden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idden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idden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idden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idden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idden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idden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idden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idden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idden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idden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idden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idden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idden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idden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idden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idden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idden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idden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idden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idden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idden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idden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idden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idden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idden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idden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idden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idden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idden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idden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idden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idden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idden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idden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idden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idden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idden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idden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idden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idden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idden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idden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idden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idden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idden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idden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idden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idden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idden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idden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idden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idden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idden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idden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idden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idden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idden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idden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idden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idden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idden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idden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idden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idden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idden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idden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idden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idden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idden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idden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idden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idden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idden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idden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idden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idden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idden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idden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idden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idden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idden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idden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idden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idden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idden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idden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idden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idden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idden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idden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idden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idden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idden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idden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idden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idden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idden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idden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idden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idden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idden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idden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idden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idden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idden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idden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idden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idden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idden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idden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idden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idden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idden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idden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idden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idden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idden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idden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idden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idden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idden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idden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idden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idden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idden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idden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idden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idden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idden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idden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idden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idden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idden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idden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idden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idden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idden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idden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idden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idden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idden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idden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idden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idden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idden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idden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idden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idden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idden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idden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idden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idden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idden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idden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idden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idden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idden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idden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idden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idden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idden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idden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idden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idden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idden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idden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idden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idden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idden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idden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idden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idden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idden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idden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idden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idden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idden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idden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idden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idden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idden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idden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idden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idden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idden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idden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idden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idden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idden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idden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idden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idden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idden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idden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idden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idden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idden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idden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idden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idden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idden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idden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idden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idden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idden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idden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idden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idden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idden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idden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idden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idden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idden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idden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idden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idden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idden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idden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idden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idden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idden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idden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idden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idden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idden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idden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idden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idden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idden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idden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idden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idden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idden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idden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idden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idden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idden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idden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idden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idden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idden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idden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idden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idden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idden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idden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idden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idden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idden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idden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idden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idden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idden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idden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idden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idden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idden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idden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idden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idden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idden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idden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idden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idden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idden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idden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idden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idden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idden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idden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idden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idden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idden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idden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idden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idden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idden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idden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idden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idden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idden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idden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idden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idden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idden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idden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idden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idden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idden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idden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idden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idden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idden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idden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idden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idden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idden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idden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idden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idden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idden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idden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idden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idden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idden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idden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idden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idden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idden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idden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idden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idden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idden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idden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idden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idden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idden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idden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idden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idden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idden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idden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idden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idden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idden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idden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idden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idden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idden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idden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idden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idden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idden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idden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idden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idden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idden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idden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idden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idden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idden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idden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idden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idden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idden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idden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idden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idden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idden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idden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idden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idden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idden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idden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idden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idden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idden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idden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idden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idden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idden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idden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idden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idden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idden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idden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idden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idden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idden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idden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idden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idden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idden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idden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idden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idden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idden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idden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idden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 hidden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 hidden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idden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idden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idden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idden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idden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idden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idden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idden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idden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idden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idden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idden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idden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idden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idden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idden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idden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idden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idden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idden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idden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idden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idden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idden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idden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idden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idden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idden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idden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idden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idden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idden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idden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idden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idden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idden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idden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idden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idden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idden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idden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idden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idden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idden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idden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idden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idden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idden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idden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idden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idden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idden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idden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idden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idden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idden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idden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idden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idden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idden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idden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idden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idden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idden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idden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idden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idden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idden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idden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idden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idden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idden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idden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idden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idden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idden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idden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idden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idden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idden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idden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idden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idden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idden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idden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idden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idden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idden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idden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idden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idden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idden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idden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idden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idden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idden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idden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idden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idden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idden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idden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idden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idden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idden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idden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idden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idden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idden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idden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idden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idden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idden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idden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idden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idden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idden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idden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idden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idden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idden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idden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idden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idden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idden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idden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idden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idden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idden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idden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idden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idden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idden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idden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idden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idden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idden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idden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idden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idden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idden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idden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idden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idden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idden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idden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idden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idden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idden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idden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idden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idden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idden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idden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idden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idden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idden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idden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idden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idden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idden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idden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idden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idden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idden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idden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idden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idden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idden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idden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idden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idden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idden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idden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idden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idden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idden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idden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idden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idden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idden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idden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idden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idden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idden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idden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idden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idden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idden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idden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idden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idden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idden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idden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idden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idden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idden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idden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idden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idden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idden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idden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idden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idden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idden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idden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idden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idden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idden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idden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idden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idden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idden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idden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idden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idden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idden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idden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idden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idden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idden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idden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idden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idden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idden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idden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idden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idden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idden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idden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idden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idden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idden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idden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idden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idden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idden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idden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idden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idden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idden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idden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idden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idden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idden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idden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idden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idden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idden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idden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idden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idden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idden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idden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idden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idden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idden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idden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idden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idden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idden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idden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idden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idden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idden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idden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idden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idden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idden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idden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idden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idden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idden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idden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idden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idden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idden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idden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idden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idden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idden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idden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idden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idden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idden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idden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idden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idden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idden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idden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idden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idden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idden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idden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idden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idden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idden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idden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idden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idden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idden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idden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idden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idden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idden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idden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idden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idden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idden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idden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idden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idden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idden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idden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idden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idden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idden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idden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idden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idden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idden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idden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idden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idden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idden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idden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idden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idden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idden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idden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idden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idden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idden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idden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idden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idden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idden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idden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idden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idden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idden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idden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idden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idden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idden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idden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idden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idden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idden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idden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idden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idden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idden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idden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idden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idden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idden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idden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idden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idden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idden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idden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idden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idden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idden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idden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idden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idden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idden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idden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idden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idden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idden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idden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idden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idden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idden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idden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idden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idden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idden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idden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idden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idden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idden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idden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idden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idden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idden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idden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idden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idden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idden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idden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idden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idden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idden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idden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idden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idden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idden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idden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idden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idden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idden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idden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idden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idden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idden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idden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idden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idden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idden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idden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idden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idden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idden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idden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idden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idden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idden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idden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idden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idden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idden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idden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idden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idden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idden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idden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idden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idden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idden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idden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idden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idden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idden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idden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idden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idden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idden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idden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idden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idden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idden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idden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idden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idden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idden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idden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idden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idden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idden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idden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idden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idden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idden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idden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idden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idden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idden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idden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idden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idden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idden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idden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idden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idden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idden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idden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idden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idden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idden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idden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idden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idden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idden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idden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idden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idden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idden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idden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idden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idden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idden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idden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idden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idden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idden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idden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idden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idden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idden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idden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idden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idden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idden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idden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idden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idden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idden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idden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idden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idden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idden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idden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idden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idden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idden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idden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idden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idden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idden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idden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idden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idden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idden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idden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idden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idden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idden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idden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idden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idden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idden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idden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idden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idden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idden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idden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idden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idden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idden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idden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idden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idden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idden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idden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idden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idden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idden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idden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idden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idden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idden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idden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idden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idden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idden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idden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idden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idden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idden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idden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idden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idden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idden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idden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idden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idden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idden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idden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idden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idden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idden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idden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idden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idden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idden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idden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idden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idden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idden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idden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idden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idden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idden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idden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idden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idden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idden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idden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idden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idden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idden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idden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idden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idden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idden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idden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idden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idden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idden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idden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idden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idden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idden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idden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idden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idden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idden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idden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idden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idden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idden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idden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idden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idden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idden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idden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idden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idden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idden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idden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idden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idden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idden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idden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idden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idden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idden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idden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idden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idden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idden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idden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idden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idden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idden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idden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idden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idden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idden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idden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idden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idden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idden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idden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idden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idden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idden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idden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idden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idden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idden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idden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idden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idden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idden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idden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idden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idden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idden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idden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idden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idden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idden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idden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idden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idden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idden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idden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idden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idden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idden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idden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idden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idden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idden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idden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idden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idden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idden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idden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idden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idden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idden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idden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idden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idden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idden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idden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idden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idden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idden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idden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idden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idden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idden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idden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idden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idden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idden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idden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idden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idden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idden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idden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idden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idden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idden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idden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idden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idden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idden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idden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idden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idden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idden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idden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idden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idden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idden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idden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idden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idden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idden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idden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idden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idden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idden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idden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idden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idden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idden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idden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idden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idden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idden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idden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idden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idden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idden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idden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idden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idden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idden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idden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idden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idden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idden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idden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idden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idden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idden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idden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idden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idden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idden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idden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idden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idden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idden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idden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idden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idden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idden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idden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idden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idden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idden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idden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idden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idden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idden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idden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idden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idden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idden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idden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idden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idden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idden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idden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idden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idden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idden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idden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idden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idden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idden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idden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idden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idden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idden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idden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idden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idden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idden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idden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idden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idden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idden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idden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idden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idden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idden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idden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idden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idden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idden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idden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idden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idden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idden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idden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idden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idden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idden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idden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idden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idden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idden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idden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idden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idden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idden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idden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idden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idden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idden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idden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idden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idden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idden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idden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idden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idden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idden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idden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idden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idden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idden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idden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idden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idden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idden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idden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idden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idden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idden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idden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idden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idden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idden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idden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idden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idden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idden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idden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idden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idden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idden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idden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idden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idden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idden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idden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idden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idden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idden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idden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idden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idden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idden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idden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idden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idden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idden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idden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idden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idden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idden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idden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idden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idden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idden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idden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idden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idden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idden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idden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idden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idden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idden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idden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idden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idden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idden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idden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idden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idden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idden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idden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idden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idden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idden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idden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idden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idden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idden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idden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idden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idden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idden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idden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idden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idden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idden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idden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idden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idden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idden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idden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idden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idden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idden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idden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idden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idden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idden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idden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idden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idden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idden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idden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idden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idden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idden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idden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idden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idden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idden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idden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idden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idden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idden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idden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idden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idden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idden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idden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idden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idden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idden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idden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idden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idden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idden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idden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idden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idden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idden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idden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idden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idden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idden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idden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idden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idden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idden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idden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idden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idden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idden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idden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idden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idden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idden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idden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idden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idden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idden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idden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idden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idden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idden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idden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idden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idden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idden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idden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idden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idden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idden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idden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idden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idden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idden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idden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idden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idden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idden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idden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idden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idden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idden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idden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idden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idden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idden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idden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idden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idden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idden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idden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idden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idden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idden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idden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idden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idden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idden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idden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idden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idden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idden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idden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idden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idden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idden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idden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idden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idden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idden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idden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idden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idden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idden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idden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idden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idden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idden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idden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idden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idden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idden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idden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idden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idden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idden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idden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idden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idden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idden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idden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idden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idden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idden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idden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idden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idden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idden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idden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idden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idden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idden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idden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idden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idden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idden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idden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idden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idden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idden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idden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idden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idden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idden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idden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idden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idden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idden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idden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idden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idden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idden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idden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idden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idden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idden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idden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idden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idden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idden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idden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idden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idden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idden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idden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idden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idden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idden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idden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idden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idden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idden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idden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idden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idden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idden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idden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idden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idden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idden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idden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idden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idden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idden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idden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idden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idden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idden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idden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idden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idden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idden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idden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idden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idden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idden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idden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idden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idden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idden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idden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idden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idden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idden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idden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idden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idden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idden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idden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idden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idden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idden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idden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idden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idden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idden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idden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idden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idden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idden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idden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idden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idden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idden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idden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idden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idden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idden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idden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idden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idden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idden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idden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idden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idden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idden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idden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idden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idden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idden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idden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idden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idden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idden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idden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idden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idden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idden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idden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idden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idden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idden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idden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idden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idden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idden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idden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idden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idden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idden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idden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idden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idden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idden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idden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idden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idden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idden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idden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idden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idden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idden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idden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idden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idden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idden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idden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idden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idden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idden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idden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idden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idden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idden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idden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idden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idden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idden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idden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idden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idden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idden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idden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idden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idden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idden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idden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idden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idden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idden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idden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idden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idden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idden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idden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idden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idden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idden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idden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idden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idden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idden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idden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idden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idden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idden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idden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idden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idden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idden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idden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idden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idden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idden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idden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idden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idden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idden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idden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idden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idden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idden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idden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idden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idden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idden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idden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idden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idden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idden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idden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idden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idden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idden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idden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idden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idden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idden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idden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idden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idden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idden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idden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idden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idden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idden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idden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idden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idden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idden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idden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idden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idden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idden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idden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idden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idden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idden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idden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idden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idden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idden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idden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idden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idden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idden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idden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idden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idden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idden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idden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idden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idden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idden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idden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idden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idden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idden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idden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idden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idden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idden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idden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idden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idden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idden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idden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idden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idden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idden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idden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idden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idden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idden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idden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idden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idden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idden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idden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idden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idden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idden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idden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idden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idden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idden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idden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idden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idden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idden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idden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idden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idden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idden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idden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idden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idden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idden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idden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idden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idden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idden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idden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idden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idden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idden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idden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idden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idden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idden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idden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idden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idden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idden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idden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idden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idden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idden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idden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idden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idden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idden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idden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idden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idden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idden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idden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idden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idden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idden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idden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idden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idden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idden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idden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idden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idden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idden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idden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idden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idden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idden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idden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idden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idden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idden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idden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idden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idden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idden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idden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idden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idden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idden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idden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idden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idden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idden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idden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idden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idden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idden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idden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idden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idden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idden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idden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idden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idden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idden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idden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idden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idden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idden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idden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idden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idden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idden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idden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idden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idden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idden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idden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idden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idden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idden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idden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idden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idden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idden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idden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idden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idden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idden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idden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idden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idden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idden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idden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idden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idden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idden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idden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idden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idden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idden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idden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idden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idden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idden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idden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idden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idden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idden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idden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idden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idden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idden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idden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idden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idden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idden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idden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idden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idden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idden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idden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idden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idden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idden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idden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idden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idden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idden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idden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idden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idden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idden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idden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idden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idden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idden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idden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idden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idden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idden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idden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idden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idden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idden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idden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idden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idden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idden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idden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idden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idden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idden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idden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idden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idden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idden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idden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idden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idden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idden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idden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idden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idden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idden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idden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idden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idden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idden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idden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idden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idden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idden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idden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idden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idden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idden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idden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idden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idden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idden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idden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idden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idden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idden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idden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idden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idden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idden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idden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idden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idden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idden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idden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idden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idden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idden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idden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idden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idden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idden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idden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idden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idden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idden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idden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idden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idden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idden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idden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idden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idden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idden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idden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idden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idden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idden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idden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idden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idden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idden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idden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idden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idden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idden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idden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idden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idden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idden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idden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idden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idden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idden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idden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idden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idden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idden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idden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idden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idden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idden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idden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idden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idden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idden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idden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idden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idden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idden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idden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idden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idden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idden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idden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idden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idden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idden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idden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idden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idden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idden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idden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idden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idden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idden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idden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idden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idden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idden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idden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idden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idden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idden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idden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idden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idden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idden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idden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idden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idden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idden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idden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idden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idden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idden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idden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idden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idden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idden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idden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idden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idden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idden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idden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idden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idden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idden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idden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idden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idden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idden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idden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idden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idden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idden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idden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idden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idden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idden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idden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idden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idden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idden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idden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idden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idden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idden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idden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idden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idden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idden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idden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idden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idden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idden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idden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idden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idden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idden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idden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idden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idden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idden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idden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idden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idden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idden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idden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idden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idden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idden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idden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idden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idden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idden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idden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idden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idden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idden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idden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idden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idden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idden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idden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idden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idden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idden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idden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idden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idden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idden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idden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idden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idden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idden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idden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idden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idden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idden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idden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idden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idden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idden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idden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idden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idden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idden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idden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idden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idden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idden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idden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idden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idden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idden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idden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idden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idden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idden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idden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idden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idden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idden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idden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idden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idden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idden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idden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idden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idden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idden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idden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idden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idden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idden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idden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idden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idden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idden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idden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idden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idden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idden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idden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idden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idden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idden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idden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idden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idden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idden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idden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idden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idden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idden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idden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idden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idden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idden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idden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idden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idden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idden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idden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idden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idden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idden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idden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idden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idden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idden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idden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idden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idden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idden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idden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idden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idden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idden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idden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idden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idden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idden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idden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idden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idden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idden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idden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idden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idden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 hidden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 hidden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 hidden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 hidden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 hidden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 hidden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 hidden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 hidden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 hidden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4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5" spans="1:14">
      <c r="F4805">
        <v>1980</v>
      </c>
      <c r="G4805">
        <v>1990</v>
      </c>
      <c r="H4805">
        <v>2000</v>
      </c>
      <c r="I4805">
        <v>2010</v>
      </c>
    </row>
    <row r="4806" spans="1:14">
      <c r="F4806">
        <v>154</v>
      </c>
      <c r="G4806">
        <v>166</v>
      </c>
      <c r="H4806">
        <v>83</v>
      </c>
      <c r="I4806">
        <v>146</v>
      </c>
    </row>
    <row r="4807" spans="1:14">
      <c r="F4807">
        <v>281</v>
      </c>
      <c r="G4807">
        <v>281</v>
      </c>
      <c r="H4807">
        <v>223</v>
      </c>
      <c r="I4807">
        <v>326</v>
      </c>
    </row>
    <row r="4808" spans="1:14">
      <c r="F4808">
        <v>438</v>
      </c>
      <c r="G4808">
        <v>424</v>
      </c>
      <c r="H4808">
        <v>370</v>
      </c>
      <c r="I4808">
        <v>497</v>
      </c>
    </row>
    <row r="4809" spans="1:14">
      <c r="F4809">
        <v>639</v>
      </c>
      <c r="G4809">
        <v>607</v>
      </c>
      <c r="H4809">
        <v>539</v>
      </c>
      <c r="I4809">
        <v>691</v>
      </c>
    </row>
    <row r="4810" spans="1:14">
      <c r="F4810">
        <v>903</v>
      </c>
      <c r="G4810">
        <v>847</v>
      </c>
      <c r="H4810">
        <v>747</v>
      </c>
      <c r="I4810">
        <v>930</v>
      </c>
    </row>
    <row r="4811" spans="1:14">
      <c r="F4811">
        <v>1266</v>
      </c>
      <c r="G4811">
        <v>1177</v>
      </c>
      <c r="H4811">
        <v>1017</v>
      </c>
      <c r="I4811">
        <v>1251</v>
      </c>
    </row>
    <row r="4812" spans="1:14">
      <c r="F4812">
        <v>1796</v>
      </c>
      <c r="G4812">
        <v>1663</v>
      </c>
      <c r="H4812">
        <v>1396</v>
      </c>
      <c r="I4812">
        <v>1720</v>
      </c>
    </row>
    <row r="4813" spans="1:14">
      <c r="F4813">
        <v>2651</v>
      </c>
      <c r="G4813">
        <v>2455</v>
      </c>
      <c r="H4813">
        <v>1993</v>
      </c>
      <c r="I4813">
        <v>2505</v>
      </c>
    </row>
    <row r="4814" spans="1:14">
      <c r="F4814">
        <v>4311</v>
      </c>
      <c r="G4814">
        <v>4043</v>
      </c>
      <c r="H4814">
        <v>3169</v>
      </c>
      <c r="I4814">
        <v>4202</v>
      </c>
    </row>
    <row r="4815" spans="1:14">
      <c r="F4815">
        <v>11927</v>
      </c>
      <c r="G4815">
        <v>13520</v>
      </c>
      <c r="H4815">
        <v>11311</v>
      </c>
      <c r="I4815">
        <v>23959</v>
      </c>
    </row>
  </sheetData>
  <autoFilter ref="A2:N4801" xr:uid="{00000000-0001-0000-0000-000000000000}">
    <filterColumn colId="0">
      <filters>
        <filter val="Denmark"/>
        <filter val="Namibia"/>
      </filters>
    </filterColumn>
    <sortState xmlns:xlrd2="http://schemas.microsoft.com/office/spreadsheetml/2017/richdata2" ref="A3:N4801">
      <sortCondition ref="L3:L48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CFE-D644-D540-85D1-AFF7FD3CAB31}">
  <dimension ref="A1:L42"/>
  <sheetViews>
    <sheetView zoomScale="150" zoomScaleNormal="150" workbookViewId="0">
      <selection activeCell="D1" sqref="D1"/>
    </sheetView>
  </sheetViews>
  <sheetFormatPr defaultColWidth="10.85546875" defaultRowHeight="14.45"/>
  <cols>
    <col min="1" max="1" width="25.42578125" style="1" bestFit="1" customWidth="1"/>
    <col min="2" max="2" width="25.42578125" style="1" customWidth="1"/>
    <col min="3" max="3" width="28.42578125" style="1" bestFit="1" customWidth="1"/>
    <col min="4" max="4" width="33.42578125" style="1" bestFit="1" customWidth="1"/>
    <col min="5" max="5" width="26.42578125" style="1" bestFit="1" customWidth="1"/>
    <col min="6" max="6" width="28.42578125" style="1" bestFit="1" customWidth="1"/>
    <col min="7" max="9" width="28.42578125" style="1" customWidth="1"/>
    <col min="10" max="10" width="28.42578125" style="1" bestFit="1" customWidth="1"/>
    <col min="11" max="11" width="28.42578125" style="1" customWidth="1"/>
    <col min="12" max="12" width="28.42578125" style="1" bestFit="1" customWidth="1"/>
    <col min="13" max="16384" width="10.85546875" style="1"/>
  </cols>
  <sheetData>
    <row r="1" spans="1:12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L1" s="1" t="s">
        <v>168</v>
      </c>
    </row>
    <row r="2" spans="1:12">
      <c r="A2" s="1">
        <v>0</v>
      </c>
      <c r="B2" s="1">
        <v>0</v>
      </c>
      <c r="C2" s="1">
        <v>0</v>
      </c>
      <c r="D2" s="1">
        <f>C2</f>
        <v>0</v>
      </c>
      <c r="E2" s="3">
        <f>D2/$C$13*100</f>
        <v>0</v>
      </c>
      <c r="F2" s="1">
        <v>0</v>
      </c>
      <c r="G2" s="7">
        <v>0</v>
      </c>
      <c r="H2" s="7">
        <f>G2</f>
        <v>0</v>
      </c>
      <c r="I2" s="6">
        <f>H2/$G$13*100</f>
        <v>0</v>
      </c>
      <c r="J2" s="1">
        <v>0</v>
      </c>
      <c r="L2" s="1">
        <v>0</v>
      </c>
    </row>
    <row r="3" spans="1:12">
      <c r="A3" s="1">
        <v>10</v>
      </c>
      <c r="B3" s="1">
        <v>10</v>
      </c>
      <c r="C3" s="1">
        <v>154</v>
      </c>
      <c r="D3" s="1">
        <f>C3+D2</f>
        <v>154</v>
      </c>
      <c r="E3" s="3">
        <f t="shared" ref="E3:E12" si="0">D3/$C$13*100</f>
        <v>0.63202823606665026</v>
      </c>
      <c r="F3" s="1">
        <v>166</v>
      </c>
      <c r="G3" s="7">
        <v>166</v>
      </c>
      <c r="H3" s="7">
        <f>G3+H2</f>
        <v>166</v>
      </c>
      <c r="I3" s="6">
        <f t="shared" ref="I3:I12" si="1">H3/$G$13*100</f>
        <v>0.65917484016995598</v>
      </c>
      <c r="J3" s="1">
        <v>83</v>
      </c>
      <c r="L3" s="1">
        <v>146</v>
      </c>
    </row>
    <row r="4" spans="1:12">
      <c r="A4" s="1">
        <v>20</v>
      </c>
      <c r="B4" s="1">
        <v>20</v>
      </c>
      <c r="C4" s="1">
        <v>281</v>
      </c>
      <c r="D4" s="1">
        <f>C4+D3</f>
        <v>435</v>
      </c>
      <c r="E4" s="3">
        <f t="shared" si="0"/>
        <v>1.785274562915538</v>
      </c>
      <c r="F4" s="1">
        <v>281</v>
      </c>
      <c r="G4" s="7">
        <v>281</v>
      </c>
      <c r="H4" s="7">
        <f t="shared" ref="H4:H12" si="2">G4+H3</f>
        <v>447</v>
      </c>
      <c r="I4" s="6">
        <f t="shared" si="1"/>
        <v>1.7750069491323512</v>
      </c>
      <c r="J4" s="1">
        <v>223</v>
      </c>
      <c r="L4" s="1">
        <v>326</v>
      </c>
    </row>
    <row r="5" spans="1:12">
      <c r="A5" s="1">
        <v>30</v>
      </c>
      <c r="B5" s="1">
        <v>30</v>
      </c>
      <c r="C5" s="1">
        <v>438</v>
      </c>
      <c r="D5" s="1">
        <f t="shared" ref="D5:D12" si="3">C5+D4</f>
        <v>873</v>
      </c>
      <c r="E5" s="3">
        <f t="shared" si="0"/>
        <v>3.5828613641960105</v>
      </c>
      <c r="F5" s="1">
        <v>424</v>
      </c>
      <c r="G5" s="7">
        <v>424</v>
      </c>
      <c r="H5" s="7">
        <f t="shared" si="2"/>
        <v>871</v>
      </c>
      <c r="I5" s="6">
        <f t="shared" si="1"/>
        <v>3.4586824445062141</v>
      </c>
      <c r="J5" s="1">
        <v>370</v>
      </c>
      <c r="L5" s="1">
        <v>497</v>
      </c>
    </row>
    <row r="6" spans="1:12">
      <c r="A6" s="1">
        <v>40</v>
      </c>
      <c r="B6" s="1">
        <v>40</v>
      </c>
      <c r="C6" s="1">
        <v>639</v>
      </c>
      <c r="D6" s="1">
        <f t="shared" si="3"/>
        <v>1512</v>
      </c>
      <c r="E6" s="3">
        <f t="shared" si="0"/>
        <v>6.2053681359271113</v>
      </c>
      <c r="F6" s="1">
        <v>607</v>
      </c>
      <c r="G6" s="7">
        <v>607</v>
      </c>
      <c r="H6" s="7">
        <f t="shared" si="2"/>
        <v>1478</v>
      </c>
      <c r="I6" s="6">
        <f t="shared" si="1"/>
        <v>5.8690386371758727</v>
      </c>
      <c r="J6" s="1">
        <v>539</v>
      </c>
      <c r="L6" s="1">
        <v>691</v>
      </c>
    </row>
    <row r="7" spans="1:12">
      <c r="A7" s="1">
        <v>50</v>
      </c>
      <c r="B7" s="1">
        <v>50</v>
      </c>
      <c r="C7" s="1">
        <v>903</v>
      </c>
      <c r="D7" s="1">
        <f t="shared" si="3"/>
        <v>2415</v>
      </c>
      <c r="E7" s="3">
        <f t="shared" si="0"/>
        <v>9.9113518837724701</v>
      </c>
      <c r="F7" s="1">
        <v>847</v>
      </c>
      <c r="G7" s="7">
        <v>847</v>
      </c>
      <c r="H7" s="7">
        <f t="shared" si="2"/>
        <v>2325</v>
      </c>
      <c r="I7" s="6">
        <f t="shared" si="1"/>
        <v>9.2324186951514911</v>
      </c>
      <c r="J7" s="1">
        <v>747</v>
      </c>
      <c r="L7" s="1">
        <v>930</v>
      </c>
    </row>
    <row r="8" spans="1:12">
      <c r="A8" s="1">
        <v>60</v>
      </c>
      <c r="B8" s="1">
        <v>60</v>
      </c>
      <c r="C8" s="1">
        <v>1266</v>
      </c>
      <c r="D8" s="1">
        <f t="shared" si="3"/>
        <v>3681</v>
      </c>
      <c r="E8" s="3">
        <f t="shared" si="0"/>
        <v>15.107116473774932</v>
      </c>
      <c r="F8" s="1">
        <v>1177</v>
      </c>
      <c r="G8" s="7">
        <v>1177</v>
      </c>
      <c r="H8" s="7">
        <f t="shared" si="2"/>
        <v>3502</v>
      </c>
      <c r="I8" s="6">
        <f t="shared" si="1"/>
        <v>13.906206567922805</v>
      </c>
      <c r="J8" s="1">
        <v>1017</v>
      </c>
      <c r="L8" s="1">
        <v>1251</v>
      </c>
    </row>
    <row r="9" spans="1:12">
      <c r="A9" s="1">
        <v>70</v>
      </c>
      <c r="B9" s="1">
        <v>70</v>
      </c>
      <c r="C9" s="1">
        <v>1796</v>
      </c>
      <c r="D9" s="1">
        <f t="shared" si="3"/>
        <v>5477</v>
      </c>
      <c r="E9" s="3">
        <f t="shared" si="0"/>
        <v>22.478043174915864</v>
      </c>
      <c r="F9" s="1">
        <v>1663</v>
      </c>
      <c r="G9" s="7">
        <v>1663</v>
      </c>
      <c r="H9" s="7">
        <f t="shared" si="2"/>
        <v>5165</v>
      </c>
      <c r="I9" s="6">
        <f t="shared" si="1"/>
        <v>20.50986776793869</v>
      </c>
      <c r="J9" s="1">
        <v>1396</v>
      </c>
      <c r="L9" s="1">
        <v>1720</v>
      </c>
    </row>
    <row r="10" spans="1:12">
      <c r="A10" s="1">
        <v>80</v>
      </c>
      <c r="B10" s="1">
        <v>80</v>
      </c>
      <c r="C10" s="1">
        <v>2651</v>
      </c>
      <c r="D10" s="1">
        <f t="shared" si="3"/>
        <v>8128</v>
      </c>
      <c r="E10" s="3">
        <f t="shared" si="0"/>
        <v>33.357957810063205</v>
      </c>
      <c r="F10" s="1">
        <v>2455</v>
      </c>
      <c r="G10" s="7">
        <v>2455</v>
      </c>
      <c r="H10" s="7">
        <f t="shared" si="2"/>
        <v>7620</v>
      </c>
      <c r="I10" s="6">
        <f t="shared" si="1"/>
        <v>30.258507723464241</v>
      </c>
      <c r="J10" s="1">
        <v>1993</v>
      </c>
      <c r="L10" s="1">
        <v>2505</v>
      </c>
    </row>
    <row r="11" spans="1:12">
      <c r="A11" s="1">
        <v>90</v>
      </c>
      <c r="B11" s="1">
        <v>90</v>
      </c>
      <c r="C11" s="1">
        <v>4311</v>
      </c>
      <c r="D11" s="1">
        <f t="shared" si="3"/>
        <v>12439</v>
      </c>
      <c r="E11" s="3">
        <f t="shared" si="0"/>
        <v>51.050644340474427</v>
      </c>
      <c r="F11" s="1">
        <v>4043</v>
      </c>
      <c r="G11" s="7">
        <v>4043</v>
      </c>
      <c r="H11" s="7">
        <f t="shared" si="2"/>
        <v>11663</v>
      </c>
      <c r="I11" s="6">
        <f t="shared" si="1"/>
        <v>46.312988921097563</v>
      </c>
      <c r="J11" s="1">
        <v>3169</v>
      </c>
      <c r="L11" s="1">
        <v>4202</v>
      </c>
    </row>
    <row r="12" spans="1:12">
      <c r="A12" s="1">
        <v>100</v>
      </c>
      <c r="B12" s="1">
        <v>100</v>
      </c>
      <c r="C12" s="1">
        <v>11927</v>
      </c>
      <c r="D12" s="1">
        <f t="shared" si="3"/>
        <v>24366</v>
      </c>
      <c r="E12" s="3">
        <f t="shared" si="0"/>
        <v>100</v>
      </c>
      <c r="F12" s="1">
        <v>13520</v>
      </c>
      <c r="G12" s="7">
        <v>13520</v>
      </c>
      <c r="H12" s="7">
        <f t="shared" si="2"/>
        <v>25183</v>
      </c>
      <c r="I12" s="6">
        <f t="shared" si="1"/>
        <v>100</v>
      </c>
      <c r="J12" s="1">
        <v>11311</v>
      </c>
      <c r="L12" s="1">
        <v>23959</v>
      </c>
    </row>
    <row r="13" spans="1:12">
      <c r="C13" s="1">
        <f>SUM(C2:C12)</f>
        <v>24366</v>
      </c>
      <c r="G13" s="8">
        <f>SUM(G2:G12)</f>
        <v>25183</v>
      </c>
      <c r="H13" s="8"/>
      <c r="I13" s="8"/>
    </row>
    <row r="17" spans="1:6">
      <c r="A17" s="1" t="s">
        <v>158</v>
      </c>
      <c r="B17" s="1" t="s">
        <v>159</v>
      </c>
      <c r="C17" s="1" t="s">
        <v>169</v>
      </c>
      <c r="D17" s="1" t="s">
        <v>170</v>
      </c>
      <c r="E17" s="1" t="s">
        <v>166</v>
      </c>
    </row>
    <row r="18" spans="1:6">
      <c r="A18" s="1">
        <v>0</v>
      </c>
      <c r="B18" s="1">
        <v>0</v>
      </c>
      <c r="C18" s="1">
        <v>0</v>
      </c>
      <c r="D18" s="3">
        <v>0</v>
      </c>
      <c r="E18" s="3">
        <v>0</v>
      </c>
      <c r="F18" s="2"/>
    </row>
    <row r="19" spans="1:6">
      <c r="A19" s="1">
        <v>10</v>
      </c>
      <c r="B19" s="1">
        <v>10</v>
      </c>
      <c r="C19" s="1">
        <v>154</v>
      </c>
      <c r="D19" s="3">
        <v>0.63202823606665026</v>
      </c>
      <c r="E19" s="3">
        <v>0.65917484016995598</v>
      </c>
      <c r="F19" s="2"/>
    </row>
    <row r="20" spans="1:6">
      <c r="A20" s="1">
        <v>20</v>
      </c>
      <c r="B20" s="1">
        <v>20</v>
      </c>
      <c r="C20" s="1">
        <v>281</v>
      </c>
      <c r="D20" s="3">
        <v>1.785274562915538</v>
      </c>
      <c r="E20" s="3">
        <v>1.7750069491323512</v>
      </c>
      <c r="F20" s="2"/>
    </row>
    <row r="21" spans="1:6">
      <c r="A21" s="1">
        <v>30</v>
      </c>
      <c r="B21" s="1">
        <v>30</v>
      </c>
      <c r="C21" s="1">
        <v>438</v>
      </c>
      <c r="D21" s="3">
        <v>3.5828613641960105</v>
      </c>
      <c r="E21" s="3">
        <v>3.4586824445062141</v>
      </c>
      <c r="F21" s="2"/>
    </row>
    <row r="22" spans="1:6">
      <c r="A22" s="1">
        <v>40</v>
      </c>
      <c r="B22" s="1">
        <v>40</v>
      </c>
      <c r="C22" s="1">
        <v>639</v>
      </c>
      <c r="D22" s="3">
        <v>6.2053681359271113</v>
      </c>
      <c r="E22" s="3">
        <v>5.8690386371758727</v>
      </c>
      <c r="F22" s="2"/>
    </row>
    <row r="23" spans="1:6">
      <c r="A23" s="1">
        <v>50</v>
      </c>
      <c r="B23" s="1">
        <v>50</v>
      </c>
      <c r="C23" s="1">
        <v>903</v>
      </c>
      <c r="D23" s="3">
        <v>9.9113518837724701</v>
      </c>
      <c r="E23" s="3">
        <v>9.2324186951514911</v>
      </c>
      <c r="F23" s="2"/>
    </row>
    <row r="24" spans="1:6">
      <c r="A24" s="1">
        <v>60</v>
      </c>
      <c r="B24" s="1">
        <v>60</v>
      </c>
      <c r="C24" s="1">
        <v>1266</v>
      </c>
      <c r="D24" s="3">
        <v>15.107116473774932</v>
      </c>
      <c r="E24" s="3">
        <v>13.906206567922805</v>
      </c>
      <c r="F24" s="2"/>
    </row>
    <row r="25" spans="1:6">
      <c r="A25" s="1">
        <v>70</v>
      </c>
      <c r="B25" s="1">
        <v>70</v>
      </c>
      <c r="C25" s="1">
        <v>1796</v>
      </c>
      <c r="D25" s="3">
        <v>22.478043174915864</v>
      </c>
      <c r="E25" s="3">
        <v>20.50986776793869</v>
      </c>
      <c r="F25" s="2"/>
    </row>
    <row r="26" spans="1:6">
      <c r="A26" s="1">
        <v>80</v>
      </c>
      <c r="B26" s="1">
        <v>80</v>
      </c>
      <c r="C26" s="1">
        <v>2651</v>
      </c>
      <c r="D26" s="3">
        <v>33.357957810063205</v>
      </c>
      <c r="E26" s="3">
        <v>30.258507723464241</v>
      </c>
      <c r="F26" s="2"/>
    </row>
    <row r="27" spans="1:6">
      <c r="A27" s="1">
        <v>90</v>
      </c>
      <c r="B27" s="1">
        <v>90</v>
      </c>
      <c r="C27" s="1">
        <v>4311</v>
      </c>
      <c r="D27" s="3">
        <v>51.050644340474427</v>
      </c>
      <c r="E27" s="3">
        <v>46.312988921097563</v>
      </c>
      <c r="F27" s="2"/>
    </row>
    <row r="28" spans="1:6">
      <c r="A28" s="1">
        <v>100</v>
      </c>
      <c r="B28" s="1">
        <v>100</v>
      </c>
      <c r="C28" s="1">
        <v>11927</v>
      </c>
      <c r="D28" s="3">
        <v>100</v>
      </c>
      <c r="E28" s="3">
        <v>100</v>
      </c>
      <c r="F28" s="2"/>
    </row>
    <row r="31" spans="1:6">
      <c r="A31" s="1" t="s">
        <v>158</v>
      </c>
      <c r="B31" s="1" t="s">
        <v>159</v>
      </c>
      <c r="C31" s="1" t="s">
        <v>169</v>
      </c>
    </row>
    <row r="32" spans="1:6">
      <c r="A32" s="1">
        <v>0</v>
      </c>
      <c r="B32" s="1">
        <v>0</v>
      </c>
      <c r="C32" s="1">
        <v>0</v>
      </c>
      <c r="E32" s="3"/>
    </row>
    <row r="33" spans="1:5">
      <c r="A33" s="1">
        <v>10</v>
      </c>
      <c r="B33" s="1">
        <v>10</v>
      </c>
      <c r="C33" s="1">
        <v>154</v>
      </c>
      <c r="E33" s="3"/>
    </row>
    <row r="34" spans="1:5">
      <c r="A34" s="1">
        <v>20</v>
      </c>
      <c r="B34" s="1">
        <v>20</v>
      </c>
      <c r="C34" s="1">
        <v>281</v>
      </c>
      <c r="E34" s="3"/>
    </row>
    <row r="35" spans="1:5">
      <c r="A35" s="1">
        <v>30</v>
      </c>
      <c r="B35" s="1">
        <v>30</v>
      </c>
      <c r="C35" s="1">
        <v>438</v>
      </c>
      <c r="E35" s="3"/>
    </row>
    <row r="36" spans="1:5">
      <c r="A36" s="1">
        <v>40</v>
      </c>
      <c r="B36" s="1">
        <v>40</v>
      </c>
      <c r="C36" s="1">
        <v>639</v>
      </c>
      <c r="E36" s="3"/>
    </row>
    <row r="37" spans="1:5">
      <c r="A37" s="1">
        <v>50</v>
      </c>
      <c r="B37" s="1">
        <v>50</v>
      </c>
      <c r="C37" s="1">
        <v>903</v>
      </c>
      <c r="E37" s="3"/>
    </row>
    <row r="38" spans="1:5">
      <c r="A38" s="1">
        <v>60</v>
      </c>
      <c r="B38" s="1">
        <v>60</v>
      </c>
      <c r="C38" s="1">
        <v>1266</v>
      </c>
      <c r="E38" s="3"/>
    </row>
    <row r="39" spans="1:5">
      <c r="A39" s="1">
        <v>70</v>
      </c>
      <c r="B39" s="1">
        <v>70</v>
      </c>
      <c r="C39" s="1">
        <v>1796</v>
      </c>
      <c r="E39" s="3"/>
    </row>
    <row r="40" spans="1:5">
      <c r="A40" s="1">
        <v>80</v>
      </c>
      <c r="B40" s="1">
        <v>80</v>
      </c>
      <c r="C40" s="1">
        <v>2651</v>
      </c>
      <c r="E40" s="3"/>
    </row>
    <row r="41" spans="1:5">
      <c r="A41" s="1">
        <v>90</v>
      </c>
      <c r="B41" s="1">
        <v>90</v>
      </c>
      <c r="C41" s="1">
        <v>4311</v>
      </c>
      <c r="E41" s="3"/>
    </row>
    <row r="42" spans="1:5">
      <c r="A42" s="1">
        <v>100</v>
      </c>
      <c r="B42" s="1">
        <v>100</v>
      </c>
      <c r="C42" s="1">
        <v>11927</v>
      </c>
      <c r="E4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245-C9C2-9646-A9A5-EBE90BD06767}">
  <dimension ref="A1:K25"/>
  <sheetViews>
    <sheetView workbookViewId="0">
      <selection activeCell="C24" sqref="C24"/>
    </sheetView>
  </sheetViews>
  <sheetFormatPr defaultColWidth="10.85546875" defaultRowHeight="14.45"/>
  <cols>
    <col min="1" max="1" width="25.42578125" bestFit="1" customWidth="1"/>
    <col min="2" max="2" width="12.5703125" bestFit="1" customWidth="1"/>
    <col min="3" max="3" width="23.5703125" bestFit="1" customWidth="1"/>
    <col min="4" max="4" width="20.42578125" bestFit="1" customWidth="1"/>
  </cols>
  <sheetData>
    <row r="1" spans="1:11">
      <c r="A1" s="4" t="s">
        <v>158</v>
      </c>
      <c r="B1" s="4" t="s">
        <v>159</v>
      </c>
      <c r="C1" s="4" t="s">
        <v>169</v>
      </c>
      <c r="D1" s="4" t="s">
        <v>162</v>
      </c>
    </row>
    <row r="2" spans="1:11">
      <c r="A2" s="4">
        <v>0</v>
      </c>
      <c r="B2" s="4">
        <v>0</v>
      </c>
      <c r="C2" s="4">
        <v>0</v>
      </c>
      <c r="D2" s="5"/>
    </row>
    <row r="3" spans="1:11">
      <c r="A3" s="4">
        <v>10</v>
      </c>
      <c r="B3" s="4">
        <v>10</v>
      </c>
      <c r="C3">
        <v>154</v>
      </c>
      <c r="D3" s="5"/>
    </row>
    <row r="4" spans="1:11">
      <c r="A4" s="4">
        <v>20</v>
      </c>
      <c r="B4" s="4">
        <v>20</v>
      </c>
      <c r="C4">
        <v>281</v>
      </c>
      <c r="D4" s="5"/>
    </row>
    <row r="5" spans="1:11">
      <c r="A5" s="4">
        <v>30</v>
      </c>
      <c r="B5" s="4">
        <v>30</v>
      </c>
      <c r="C5">
        <v>438</v>
      </c>
      <c r="D5" s="5"/>
    </row>
    <row r="6" spans="1:11">
      <c r="A6" s="4">
        <v>40</v>
      </c>
      <c r="B6" s="4">
        <v>40</v>
      </c>
      <c r="C6">
        <v>639</v>
      </c>
      <c r="D6" s="5"/>
    </row>
    <row r="7" spans="1:11">
      <c r="A7" s="4">
        <v>50</v>
      </c>
      <c r="B7" s="4">
        <v>50</v>
      </c>
      <c r="C7">
        <v>903</v>
      </c>
      <c r="D7" s="5"/>
    </row>
    <row r="8" spans="1:11">
      <c r="A8" s="4">
        <v>60</v>
      </c>
      <c r="B8" s="4">
        <v>60</v>
      </c>
      <c r="C8">
        <v>1266</v>
      </c>
      <c r="D8" s="5"/>
    </row>
    <row r="9" spans="1:11">
      <c r="A9" s="4">
        <v>70</v>
      </c>
      <c r="B9" s="4">
        <v>70</v>
      </c>
      <c r="C9">
        <v>1796</v>
      </c>
      <c r="D9" s="5"/>
    </row>
    <row r="10" spans="1:11">
      <c r="A10" s="4">
        <v>80</v>
      </c>
      <c r="B10" s="4">
        <v>80</v>
      </c>
      <c r="C10">
        <v>2651</v>
      </c>
      <c r="D10" s="5"/>
    </row>
    <row r="11" spans="1:11">
      <c r="A11" s="4">
        <v>90</v>
      </c>
      <c r="B11" s="4">
        <v>90</v>
      </c>
      <c r="C11">
        <v>4311</v>
      </c>
      <c r="D11" s="5"/>
    </row>
    <row r="12" spans="1:11">
      <c r="A12" s="4">
        <v>100</v>
      </c>
      <c r="B12" s="4">
        <v>100</v>
      </c>
      <c r="C12">
        <v>11927</v>
      </c>
      <c r="D12" s="5"/>
    </row>
    <row r="15" spans="1:11">
      <c r="H15">
        <v>1980</v>
      </c>
      <c r="I15">
        <v>1990</v>
      </c>
      <c r="J15">
        <v>2000</v>
      </c>
      <c r="K15">
        <v>2010</v>
      </c>
    </row>
    <row r="16" spans="1:11">
      <c r="H16">
        <v>154</v>
      </c>
      <c r="I16">
        <v>166</v>
      </c>
      <c r="J16">
        <v>83</v>
      </c>
      <c r="K16">
        <v>146</v>
      </c>
    </row>
    <row r="17" spans="8:11">
      <c r="H17">
        <v>281</v>
      </c>
      <c r="I17">
        <v>281</v>
      </c>
      <c r="J17">
        <v>223</v>
      </c>
      <c r="K17">
        <v>326</v>
      </c>
    </row>
    <row r="18" spans="8:11">
      <c r="H18">
        <v>438</v>
      </c>
      <c r="I18">
        <v>424</v>
      </c>
      <c r="J18">
        <v>370</v>
      </c>
      <c r="K18">
        <v>497</v>
      </c>
    </row>
    <row r="19" spans="8:11">
      <c r="H19">
        <v>639</v>
      </c>
      <c r="I19">
        <v>607</v>
      </c>
      <c r="J19">
        <v>539</v>
      </c>
      <c r="K19">
        <v>691</v>
      </c>
    </row>
    <row r="20" spans="8:11">
      <c r="H20">
        <v>903</v>
      </c>
      <c r="I20">
        <v>847</v>
      </c>
      <c r="J20">
        <v>747</v>
      </c>
      <c r="K20">
        <v>930</v>
      </c>
    </row>
    <row r="21" spans="8:11">
      <c r="H21">
        <v>1266</v>
      </c>
      <c r="I21">
        <v>1177</v>
      </c>
      <c r="J21">
        <v>1017</v>
      </c>
      <c r="K21">
        <v>1251</v>
      </c>
    </row>
    <row r="22" spans="8:11">
      <c r="H22">
        <v>1796</v>
      </c>
      <c r="I22">
        <v>1663</v>
      </c>
      <c r="J22">
        <v>1396</v>
      </c>
      <c r="K22">
        <v>1720</v>
      </c>
    </row>
    <row r="23" spans="8:11">
      <c r="H23">
        <v>2651</v>
      </c>
      <c r="I23">
        <v>2455</v>
      </c>
      <c r="J23">
        <v>1993</v>
      </c>
      <c r="K23">
        <v>2505</v>
      </c>
    </row>
    <row r="24" spans="8:11">
      <c r="H24">
        <v>4311</v>
      </c>
      <c r="I24">
        <v>4043</v>
      </c>
      <c r="J24">
        <v>3169</v>
      </c>
      <c r="K24">
        <v>4202</v>
      </c>
    </row>
    <row r="25" spans="8:11">
      <c r="H25">
        <v>11927</v>
      </c>
      <c r="I25">
        <v>13520</v>
      </c>
      <c r="J25">
        <v>11311</v>
      </c>
      <c r="K25">
        <v>23959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46C7-C927-4519-A7B3-92BA8E4DF63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2017-10-02T16:13:12Z</dcterms:created>
  <dcterms:modified xsi:type="dcterms:W3CDTF">2024-09-11T22:40:39Z</dcterms:modified>
  <cp:category/>
  <cp:contentStatus/>
</cp:coreProperties>
</file>