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225731DE-F1B2-CE4E-B2E0-3322A34E21D0}" xr6:coauthVersionLast="47" xr6:coauthVersionMax="47" xr10:uidLastSave="{00000000-0000-0000-0000-000000000000}"/>
  <bookViews>
    <workbookView xWindow="0" yWindow="500" windowWidth="22700" windowHeight="1966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3" l="1"/>
  <c r="C15" i="3"/>
  <c r="C14" i="3"/>
  <c r="C2" i="3"/>
  <c r="C3" i="3"/>
  <c r="C4" i="3"/>
  <c r="C5" i="3"/>
  <c r="C6" i="3"/>
  <c r="C7" i="3"/>
  <c r="C8" i="3"/>
  <c r="F8" i="3" s="1"/>
  <c r="C9" i="3"/>
  <c r="C10" i="3"/>
  <c r="C11" i="3"/>
  <c r="C12" i="3"/>
  <c r="F12" i="3" s="1"/>
  <c r="C13" i="3"/>
  <c r="F2" i="1"/>
  <c r="D2" i="1"/>
</calcChain>
</file>

<file path=xl/sharedStrings.xml><?xml version="1.0" encoding="utf-8"?>
<sst xmlns="http://schemas.openxmlformats.org/spreadsheetml/2006/main" count="55" uniqueCount="48">
  <si>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</si>
  <si>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</si>
  <si>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</si>
  <si>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</si>
  <si>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</si>
  <si>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</si>
  <si>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</si>
  <si>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</si>
  <si>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</si>
  <si>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</si>
  <si>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</si>
  <si>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</si>
  <si>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</si>
  <si>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</si>
  <si>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</si>
  <si>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</si>
  <si>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</si>
  <si>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</si>
  <si>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</si>
  <si>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</si>
  <si>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</si>
  <si>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</si>
  <si>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</si>
  <si>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</si>
  <si>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</si>
  <si>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</si>
  <si>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</si>
  <si>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</si>
  <si>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</si>
  <si>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</si>
  <si>
    <t>Процент выполнения плана:</t>
  </si>
  <si>
    <t>Итоги:</t>
  </si>
  <si>
    <t>План часов в день:</t>
  </si>
  <si>
    <t>Выполнение форматирования модуля, обрабатывающего файлы с расширением *.zip</t>
  </si>
  <si>
    <t>kz/processFz44Server/_modules/serviceFiles/ProcessFileZip.py</t>
  </si>
  <si>
    <t>dc68d47</t>
  </si>
  <si>
    <t>kz/processFz44Server/_modules/servicesProgram/ProgramLogger.py</t>
  </si>
  <si>
    <t>Выполнение форматирования модуля логгирования процесса выполнения программы</t>
  </si>
  <si>
    <t>07d1a27</t>
  </si>
  <si>
    <t>Выполнение форматирования модуля по работе с телеграмм ботом</t>
  </si>
  <si>
    <t>kz/processFz44Server/_modules/servicesProgram/TelegramBot.py</t>
  </si>
  <si>
    <t>fd00e84</t>
  </si>
  <si>
    <t>kz/processFz44Server/_modules/servicesServer/ServerViaFTP.py</t>
  </si>
  <si>
    <t>kz/processFz44Server/_modules/servicesFiles/ProcessFileXml.py</t>
  </si>
  <si>
    <t>Выполнение форматирования модуля по работе с удаленным сервером, подключенным через FTP соединение</t>
  </si>
  <si>
    <t xml:space="preserve"> fce11ac </t>
  </si>
  <si>
    <t>Выполнение форматирования модуль, обрабатывающий XML файлы</t>
  </si>
  <si>
    <t>e8ea172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</si>
</sst>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I19"/>
  <sheetViews>
    <sheetView tabSelected="1" zoomScale="81" workbookViewId="0">
      <selection activeCell="F15" sqref="F15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  <col min="8" max="8" width="23.33203125" customWidth="1"/>
  </cols>
  <sheetData>
    <row r="1" spans="1:9" ht="17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  <c r="H1" s="17" t="s">
        <v>32</v>
      </c>
      <c r="I1" s="18">
        <v>2.66</v>
      </c>
    </row>
    <row r="2" spans="1:9" ht="51" x14ac:dyDescent="0.2">
      <c r="A2" s="9">
        <v>44679.489583333336</v>
      </c>
      <c r="B2" s="9">
        <v>44679.538888888892</v>
      </c>
      <c r="C2" s="10">
        <f t="shared" ref="C2:C7" si="0">(B2-A2) * 24</f>
        <v>1.1833333333488554</v>
      </c>
      <c r="D2" s="5" t="s">
        <v>19</v>
      </c>
      <c r="E2" s="5" t="s">
        <v>18</v>
      </c>
      <c r="F2" s="12" t="s">
        <v>17</v>
      </c>
    </row>
    <row r="3" spans="1:9" ht="51" x14ac:dyDescent="0.2">
      <c r="A3" s="9">
        <v>44679.458333333336</v>
      </c>
      <c r="B3" s="9">
        <v>44679.488194444442</v>
      </c>
      <c r="C3" s="10">
        <f t="shared" si="0"/>
        <v>0.71666666655801237</v>
      </c>
      <c r="D3" s="5" t="s">
        <v>20</v>
      </c>
      <c r="E3" s="5" t="s">
        <v>14</v>
      </c>
      <c r="F3" s="5" t="s">
        <v>16</v>
      </c>
    </row>
    <row r="4" spans="1:9" ht="85" x14ac:dyDescent="0.2">
      <c r="A4" s="9">
        <v>44679.589583333334</v>
      </c>
      <c r="B4" s="9">
        <v>44679.679861111108</v>
      </c>
      <c r="C4" s="10">
        <f t="shared" si="0"/>
        <v>2.1666666665696539</v>
      </c>
      <c r="D4" s="5" t="s">
        <v>21</v>
      </c>
      <c r="E4" s="5" t="s">
        <v>22</v>
      </c>
      <c r="F4" s="5" t="s">
        <v>23</v>
      </c>
    </row>
    <row r="5" spans="1:9" ht="85" x14ac:dyDescent="0.2">
      <c r="A5" s="9">
        <v>44679.743055555555</v>
      </c>
      <c r="B5" s="9">
        <v>44679.763888888891</v>
      </c>
      <c r="C5" s="10">
        <f t="shared" si="0"/>
        <v>0.50000000005820766</v>
      </c>
      <c r="D5" s="5" t="s">
        <v>21</v>
      </c>
      <c r="E5" s="5" t="s">
        <v>22</v>
      </c>
      <c r="F5" s="5" t="s">
        <v>24</v>
      </c>
    </row>
    <row r="6" spans="1:9" ht="51" x14ac:dyDescent="0.2">
      <c r="A6" s="9">
        <v>44679.926388888889</v>
      </c>
      <c r="B6" s="9">
        <v>44680.017361111109</v>
      </c>
      <c r="C6" s="10">
        <f t="shared" si="0"/>
        <v>2.1833333332906477</v>
      </c>
      <c r="D6" s="5" t="s">
        <v>25</v>
      </c>
      <c r="E6" s="5" t="s">
        <v>26</v>
      </c>
      <c r="F6" s="5" t="s">
        <v>27</v>
      </c>
    </row>
    <row r="7" spans="1:9" ht="51" x14ac:dyDescent="0.2">
      <c r="A7" s="9">
        <v>44680.023611111108</v>
      </c>
      <c r="B7" s="9">
        <v>44680.080555555556</v>
      </c>
      <c r="C7" s="10">
        <f t="shared" si="0"/>
        <v>1.3666666667559184</v>
      </c>
      <c r="D7" s="5" t="s">
        <v>28</v>
      </c>
      <c r="E7" s="5" t="s">
        <v>26</v>
      </c>
      <c r="F7" s="5" t="s">
        <v>29</v>
      </c>
    </row>
    <row r="8" spans="1:9" x14ac:dyDescent="0.2">
      <c r="A8" s="16" t="s">
        <v>31</v>
      </c>
      <c r="B8" s="14">
        <v>44679</v>
      </c>
      <c r="C8" s="13">
        <f xml:space="preserve"> SUM(C2:C7)</f>
        <v>8.1166666665812954</v>
      </c>
      <c r="D8" s="19" t="s">
        <v>30</v>
      </c>
      <c r="E8" s="20"/>
      <c r="F8" s="15">
        <f>C8/I1</f>
        <v>3.0513784460831936</v>
      </c>
    </row>
    <row r="9" spans="1:9" ht="51" x14ac:dyDescent="0.2">
      <c r="A9" s="9">
        <v>44680.786111111112</v>
      </c>
      <c r="B9" s="9">
        <v>44680.837500000001</v>
      </c>
      <c r="C9" s="10">
        <f t="shared" ref="C9" si="1">(B9-A9) * 24</f>
        <v>1.2333333333372138</v>
      </c>
      <c r="D9" s="5" t="s">
        <v>33</v>
      </c>
      <c r="E9" s="5" t="s">
        <v>34</v>
      </c>
      <c r="F9" s="5" t="s">
        <v>35</v>
      </c>
    </row>
    <row r="10" spans="1:9" ht="51" x14ac:dyDescent="0.2">
      <c r="A10" s="9">
        <v>44680.838888888888</v>
      </c>
      <c r="B10" s="9">
        <v>44680.849305555559</v>
      </c>
      <c r="C10" s="10">
        <f t="shared" ref="C10" si="2">(B10-A10) * 24</f>
        <v>0.25000000011641532</v>
      </c>
      <c r="D10" s="5" t="s">
        <v>37</v>
      </c>
      <c r="E10" s="5" t="s">
        <v>36</v>
      </c>
      <c r="F10" s="5" t="s">
        <v>38</v>
      </c>
    </row>
    <row r="11" spans="1:9" ht="51" x14ac:dyDescent="0.2">
      <c r="A11" s="9">
        <v>44680.932638888888</v>
      </c>
      <c r="B11" s="9">
        <v>44680.961111111108</v>
      </c>
      <c r="C11" s="10">
        <f t="shared" ref="C11" si="3">(B11-A11) * 24</f>
        <v>0.68333333329064772</v>
      </c>
      <c r="D11" s="5" t="s">
        <v>39</v>
      </c>
      <c r="E11" s="5" t="s">
        <v>40</v>
      </c>
      <c r="F11" s="5" t="s">
        <v>41</v>
      </c>
    </row>
    <row r="12" spans="1:9" x14ac:dyDescent="0.2">
      <c r="A12" s="16" t="s">
        <v>31</v>
      </c>
      <c r="B12" s="14">
        <v>44680</v>
      </c>
      <c r="C12" s="13">
        <f xml:space="preserve"> SUM(C9:C11)</f>
        <v>2.1666666667442769</v>
      </c>
      <c r="D12" s="19" t="s">
        <v>30</v>
      </c>
      <c r="E12" s="20"/>
      <c r="F12" s="15">
        <f>C12/I1</f>
        <v>0.81453634088130711</v>
      </c>
    </row>
    <row r="13" spans="1:9" ht="68" x14ac:dyDescent="0.2">
      <c r="A13" s="9">
        <v>44681.474305555559</v>
      </c>
      <c r="B13" s="9">
        <v>44681.498611111114</v>
      </c>
      <c r="C13" s="10">
        <f t="shared" ref="C13" si="4">(B13-A13) * 24</f>
        <v>0.58333333331393078</v>
      </c>
      <c r="D13" s="5" t="s">
        <v>44</v>
      </c>
      <c r="E13" s="5" t="s">
        <v>42</v>
      </c>
      <c r="F13" s="5" t="s">
        <v>45</v>
      </c>
    </row>
    <row r="14" spans="1:9" ht="51" x14ac:dyDescent="0.2">
      <c r="A14" s="9">
        <v>44681.65625</v>
      </c>
      <c r="B14" s="9">
        <v>44681.768750000003</v>
      </c>
      <c r="C14" s="10">
        <f>(B14-A14) * 24 - 1.5</f>
        <v>1.2000000000698492</v>
      </c>
      <c r="D14" s="5" t="s">
        <v>46</v>
      </c>
      <c r="E14" s="5" t="s">
        <v>43</v>
      </c>
      <c r="F14" s="5" t="s">
        <v>47</v>
      </c>
    </row>
    <row r="15" spans="1:9" x14ac:dyDescent="0.2">
      <c r="A15" s="16" t="s">
        <v>31</v>
      </c>
      <c r="B15" s="14">
        <v>44681</v>
      </c>
      <c r="C15" s="13">
        <f xml:space="preserve"> SUM(C13:C14)</f>
        <v>1.78333333338378</v>
      </c>
      <c r="D15" s="19" t="s">
        <v>30</v>
      </c>
      <c r="E15" s="20"/>
      <c r="F15" s="15">
        <f>C15/I1</f>
        <v>0.67042606518187209</v>
      </c>
    </row>
    <row r="16" spans="1:9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</sheetData>
  <mergeCells count="3">
    <mergeCell ref="D8:E8"/>
    <mergeCell ref="D12:E12"/>
    <mergeCell ref="D15:E1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2022-05-01T06:58:28Z</dcterms:modified>
</cp:coreProperties>
</file>