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25D4AD15-B0A0-4927-924B-CA500F15FA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P" sheetId="3" r:id="rId1"/>
    <sheet name="data" sheetId="1" r:id="rId2"/>
    <sheet name="list" sheetId="4" r:id="rId3"/>
  </sheets>
  <definedNames>
    <definedName name="_xlchart.v5.0" hidden="1">data!$G$2</definedName>
    <definedName name="_xlchart.v5.1" hidden="1">data!$G$3:$G$10</definedName>
    <definedName name="_xlchart.v5.2" hidden="1">data!$H$2</definedName>
    <definedName name="_xlchart.v5.3" hidden="1">data!$H$3:$H$10</definedName>
    <definedName name="_xlchart.v5.4" hidden="1">data!$I$2</definedName>
    <definedName name="_xlchart.v5.5" hidden="1">data!$I$3:$I$10</definedName>
    <definedName name="Срез_Год">#N/A</definedName>
    <definedName name="Срез_Показатель">#N/A</definedName>
  </definedNames>
  <calcPr calcId="191029"/>
  <pivotCaches>
    <pivotCache cacheId="1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" l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N9" i="1" l="1"/>
  <c r="N8" i="1"/>
  <c r="N7" i="1"/>
  <c r="N6" i="1"/>
  <c r="N5" i="1"/>
  <c r="N4" i="1"/>
  <c r="N10" i="1"/>
  <c r="N3" i="1"/>
  <c r="M9" i="1"/>
  <c r="M10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<sst xmlns="http://schemas.openxmlformats.org/spreadsheetml/2006/main" count="176" uniqueCount="23">
  <si>
    <t>Город</t>
  </si>
  <si>
    <t>Показатель</t>
  </si>
  <si>
    <t>Год</t>
  </si>
  <si>
    <t>Значение</t>
  </si>
  <si>
    <t>Продажи</t>
  </si>
  <si>
    <t>Персонал</t>
  </si>
  <si>
    <t>Клиентская база</t>
  </si>
  <si>
    <t>X</t>
  </si>
  <si>
    <t>Y</t>
  </si>
  <si>
    <t>Астана</t>
  </si>
  <si>
    <t>Алматы</t>
  </si>
  <si>
    <t>Атырау</t>
  </si>
  <si>
    <t>Павлодар</t>
  </si>
  <si>
    <t>Оскемен</t>
  </si>
  <si>
    <t>Шымкент</t>
  </si>
  <si>
    <t>Караганда</t>
  </si>
  <si>
    <t>Актау</t>
  </si>
  <si>
    <t>Подписи</t>
  </si>
  <si>
    <t>Подпись графика</t>
  </si>
  <si>
    <t>Максимум</t>
  </si>
  <si>
    <t>Минимум</t>
  </si>
  <si>
    <t>Старана</t>
  </si>
  <si>
    <t>Казахстан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</si>
</sst>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charset val="204"/>
      <scheme val="minor"/>
    </font>
    <font>
      <sz val="8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0" borderId="0" xfId="0" applyFont="1" applyAlignment="1"/>
    <xf numFmtId="0" fontId="5" fillId="0" borderId="0" xfId="0" applyFont="1" applyAlignment="1"/>
    <xf numFmtId="0" fontId="2" fillId="0" borderId="0" xfId="0" applyNumberFormat="1" applyFont="1" applyAlignment="1"/>
  </cellXfs>
  <cellStyles count="1">
    <cellStyle name="Обычный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sv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image" Target="../media/image2.svg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data!$P$9</c:f>
          <c:strCache>
            <c:ptCount val="1"/>
            <c:pt idx="0">
              <c:v>Персонал за 2019 год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data!$P$3</c:f>
              <c:strCache>
                <c:ptCount val="1"/>
                <c:pt idx="0">
                  <c:v>Персонал</c:v>
                </c:pt>
              </c:strCache>
            </c:strRef>
          </c:tx>
          <c:spPr>
            <a:solidFill>
              <a:schemeClr val="accent1">
                <a:shade val="65000"/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5629AF6-872F-4267-9782-E2E451C25BE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043-4660-AD0D-AC18050AF94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A06F9D9-F24A-4F82-9E1D-E6E9CE4794F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043-4660-AD0D-AC18050AF94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C576108-8C1E-487F-9358-889D95C666C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043-4660-AD0D-AC18050AF94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F3A5718-0471-411D-9DC4-2F428264CAF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043-4660-AD0D-AC18050AF94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C4BEC2F-BD4D-4A0D-80ED-FE43D2F7669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043-4660-AD0D-AC18050AF94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9451D67-CE59-407F-A2B4-1825FC50102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043-4660-AD0D-AC18050AF94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C84789D-DDCA-472B-9578-6DB0B47772E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043-4660-AD0D-AC18050AF94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A945B0F-CCFE-4929-AA93-2A30E03F6EB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043-4660-AD0D-AC18050AF942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data!$J$3:$J$10</c:f>
              <c:numCache>
                <c:formatCode>General</c:formatCode>
                <c:ptCount val="8"/>
                <c:pt idx="0">
                  <c:v>60</c:v>
                </c:pt>
                <c:pt idx="1">
                  <c:v>75</c:v>
                </c:pt>
                <c:pt idx="2">
                  <c:v>13</c:v>
                </c:pt>
                <c:pt idx="3">
                  <c:v>73</c:v>
                </c:pt>
                <c:pt idx="4">
                  <c:v>87</c:v>
                </c:pt>
                <c:pt idx="5">
                  <c:v>57</c:v>
                </c:pt>
                <c:pt idx="6">
                  <c:v>67</c:v>
                </c:pt>
                <c:pt idx="7">
                  <c:v>13</c:v>
                </c:pt>
              </c:numCache>
            </c:numRef>
          </c:xVal>
          <c:yVal>
            <c:numRef>
              <c:f>data!$K$3:$K$10</c:f>
              <c:numCache>
                <c:formatCode>General</c:formatCode>
                <c:ptCount val="8"/>
                <c:pt idx="0">
                  <c:v>70</c:v>
                </c:pt>
                <c:pt idx="1">
                  <c:v>30</c:v>
                </c:pt>
                <c:pt idx="2">
                  <c:v>45</c:v>
                </c:pt>
                <c:pt idx="3">
                  <c:v>73</c:v>
                </c:pt>
                <c:pt idx="4">
                  <c:v>60</c:v>
                </c:pt>
                <c:pt idx="5">
                  <c:v>13</c:v>
                </c:pt>
                <c:pt idx="6">
                  <c:v>60</c:v>
                </c:pt>
                <c:pt idx="7">
                  <c:v>25</c:v>
                </c:pt>
              </c:numCache>
            </c:numRef>
          </c:yVal>
          <c:bubbleSize>
            <c:numRef>
              <c:f>data!$I$3:$I$10</c:f>
              <c:numCache>
                <c:formatCode>General</c:formatCode>
                <c:ptCount val="8"/>
                <c:pt idx="0">
                  <c:v>21</c:v>
                </c:pt>
                <c:pt idx="1">
                  <c:v>34</c:v>
                </c:pt>
                <c:pt idx="2">
                  <c:v>7</c:v>
                </c:pt>
                <c:pt idx="3">
                  <c:v>18</c:v>
                </c:pt>
                <c:pt idx="4">
                  <c:v>11</c:v>
                </c:pt>
                <c:pt idx="5">
                  <c:v>38</c:v>
                </c:pt>
                <c:pt idx="6">
                  <c:v>9</c:v>
                </c:pt>
                <c:pt idx="7">
                  <c:v>25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data!$L$3:$L$10</c15:f>
                <c15:dlblRangeCache>
                  <c:ptCount val="8"/>
                  <c:pt idx="0">
                    <c:v>Астана
21</c:v>
                  </c:pt>
                  <c:pt idx="1">
                    <c:v>Алматы
34</c:v>
                  </c:pt>
                  <c:pt idx="2">
                    <c:v>Атырау
7</c:v>
                  </c:pt>
                  <c:pt idx="3">
                    <c:v>Павлодар
18</c:v>
                  </c:pt>
                  <c:pt idx="4">
                    <c:v>Оскемен
11</c:v>
                  </c:pt>
                  <c:pt idx="5">
                    <c:v>Шымкент
38</c:v>
                  </c:pt>
                  <c:pt idx="6">
                    <c:v>Караганда
9</c:v>
                  </c:pt>
                  <c:pt idx="7">
                    <c:v>Актау
25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043-4660-AD0D-AC18050AF942}"/>
            </c:ext>
          </c:extLst>
        </c:ser>
        <c:ser>
          <c:idx val="1"/>
          <c:order val="1"/>
          <c:tx>
            <c:strRef>
              <c:f>data!$M$2</c:f>
              <c:strCache>
                <c:ptCount val="1"/>
                <c:pt idx="0">
                  <c:v>Максимум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xVal>
            <c:numRef>
              <c:f>data!$J$3:$J$10</c:f>
              <c:numCache>
                <c:formatCode>General</c:formatCode>
                <c:ptCount val="8"/>
                <c:pt idx="0">
                  <c:v>60</c:v>
                </c:pt>
                <c:pt idx="1">
                  <c:v>75</c:v>
                </c:pt>
                <c:pt idx="2">
                  <c:v>13</c:v>
                </c:pt>
                <c:pt idx="3">
                  <c:v>73</c:v>
                </c:pt>
                <c:pt idx="4">
                  <c:v>87</c:v>
                </c:pt>
                <c:pt idx="5">
                  <c:v>57</c:v>
                </c:pt>
                <c:pt idx="6">
                  <c:v>67</c:v>
                </c:pt>
                <c:pt idx="7">
                  <c:v>13</c:v>
                </c:pt>
              </c:numCache>
            </c:numRef>
          </c:xVal>
          <c:yVal>
            <c:numRef>
              <c:f>data!$K$3:$K$10</c:f>
              <c:numCache>
                <c:formatCode>General</c:formatCode>
                <c:ptCount val="8"/>
                <c:pt idx="0">
                  <c:v>70</c:v>
                </c:pt>
                <c:pt idx="1">
                  <c:v>30</c:v>
                </c:pt>
                <c:pt idx="2">
                  <c:v>45</c:v>
                </c:pt>
                <c:pt idx="3">
                  <c:v>73</c:v>
                </c:pt>
                <c:pt idx="4">
                  <c:v>60</c:v>
                </c:pt>
                <c:pt idx="5">
                  <c:v>13</c:v>
                </c:pt>
                <c:pt idx="6">
                  <c:v>60</c:v>
                </c:pt>
                <c:pt idx="7">
                  <c:v>25</c:v>
                </c:pt>
              </c:numCache>
            </c:numRef>
          </c:yVal>
          <c:bubbleSize>
            <c:numRef>
              <c:f>data!$M$3:$M$10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38</c:v>
                </c:pt>
                <c:pt idx="6">
                  <c:v>0</c:v>
                </c:pt>
                <c:pt idx="7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E043-4660-AD0D-AC18050AF942}"/>
            </c:ext>
          </c:extLst>
        </c:ser>
        <c:ser>
          <c:idx val="2"/>
          <c:order val="2"/>
          <c:tx>
            <c:strRef>
              <c:f>data!$N$2</c:f>
              <c:strCache>
                <c:ptCount val="1"/>
                <c:pt idx="0">
                  <c:v>Минимум</c:v>
                </c:pt>
              </c:strCache>
            </c:strRef>
          </c:tx>
          <c:spPr>
            <a:solidFill>
              <a:schemeClr val="accent1">
                <a:tint val="65000"/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data!$J$3:$J$10</c:f>
              <c:numCache>
                <c:formatCode>General</c:formatCode>
                <c:ptCount val="8"/>
                <c:pt idx="0">
                  <c:v>60</c:v>
                </c:pt>
                <c:pt idx="1">
                  <c:v>75</c:v>
                </c:pt>
                <c:pt idx="2">
                  <c:v>13</c:v>
                </c:pt>
                <c:pt idx="3">
                  <c:v>73</c:v>
                </c:pt>
                <c:pt idx="4">
                  <c:v>87</c:v>
                </c:pt>
                <c:pt idx="5">
                  <c:v>57</c:v>
                </c:pt>
                <c:pt idx="6">
                  <c:v>67</c:v>
                </c:pt>
                <c:pt idx="7">
                  <c:v>13</c:v>
                </c:pt>
              </c:numCache>
            </c:numRef>
          </c:xVal>
          <c:yVal>
            <c:numRef>
              <c:f>data!$K$3:$K$10</c:f>
              <c:numCache>
                <c:formatCode>General</c:formatCode>
                <c:ptCount val="8"/>
                <c:pt idx="0">
                  <c:v>70</c:v>
                </c:pt>
                <c:pt idx="1">
                  <c:v>30</c:v>
                </c:pt>
                <c:pt idx="2">
                  <c:v>45</c:v>
                </c:pt>
                <c:pt idx="3">
                  <c:v>73</c:v>
                </c:pt>
                <c:pt idx="4">
                  <c:v>60</c:v>
                </c:pt>
                <c:pt idx="5">
                  <c:v>13</c:v>
                </c:pt>
                <c:pt idx="6">
                  <c:v>60</c:v>
                </c:pt>
                <c:pt idx="7">
                  <c:v>25</c:v>
                </c:pt>
              </c:numCache>
            </c:numRef>
          </c:yVal>
          <c:bubbleSize>
            <c:numRef>
              <c:f>data!$N$3:$N$10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E043-4660-AD0D-AC18050AF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5"/>
        <c:showNegBubbles val="0"/>
        <c:axId val="86742767"/>
        <c:axId val="86741935"/>
      </c:bubbleChart>
      <c:valAx>
        <c:axId val="86742767"/>
        <c:scaling>
          <c:orientation val="minMax"/>
          <c:max val="10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86741935"/>
        <c:crosses val="autoZero"/>
        <c:crossBetween val="midCat"/>
      </c:valAx>
      <c:valAx>
        <c:axId val="86741935"/>
        <c:scaling>
          <c:orientation val="minMax"/>
          <c:max val="10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86742767"/>
        <c:crosses val="autoZero"/>
        <c:crossBetween val="midCat"/>
      </c:valAx>
      <c:spPr>
        <a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data!$P$9</c:f>
          <c:strCache>
            <c:ptCount val="1"/>
            <c:pt idx="0">
              <c:v>Персонал за 2019 год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data!$P$3</c:f>
              <c:strCache>
                <c:ptCount val="1"/>
                <c:pt idx="0">
                  <c:v>Персонал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4AA5DAA-9C02-424B-9338-2917460859A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3D7-4109-AB2E-4E814D85A7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ADFD980-FDC8-47DC-9C42-3C33B62C879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3D7-4109-AB2E-4E814D85A7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0DF82B5-B3E5-460D-B4FC-27BA12FCD8B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3D7-4109-AB2E-4E814D85A7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2F33024-EBFE-484C-B4F1-9809D978359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3D7-4109-AB2E-4E814D85A7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6546008-00EF-4EE7-87CB-15F40787251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3D7-4109-AB2E-4E814D85A7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718FA46-C51C-41B6-961E-77A38039035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3D7-4109-AB2E-4E814D85A7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37CFB6C-3862-43F9-A1AE-68620D3A851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3D7-4109-AB2E-4E814D85A73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FE5BA71-7D94-4C1C-8AA3-944B44BCEE9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3D7-4109-AB2E-4E814D85A73D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data!$J$3:$J$10</c:f>
              <c:numCache>
                <c:formatCode>General</c:formatCode>
                <c:ptCount val="8"/>
                <c:pt idx="0">
                  <c:v>60</c:v>
                </c:pt>
                <c:pt idx="1">
                  <c:v>75</c:v>
                </c:pt>
                <c:pt idx="2">
                  <c:v>13</c:v>
                </c:pt>
                <c:pt idx="3">
                  <c:v>73</c:v>
                </c:pt>
                <c:pt idx="4">
                  <c:v>87</c:v>
                </c:pt>
                <c:pt idx="5">
                  <c:v>57</c:v>
                </c:pt>
                <c:pt idx="6">
                  <c:v>67</c:v>
                </c:pt>
                <c:pt idx="7">
                  <c:v>13</c:v>
                </c:pt>
              </c:numCache>
            </c:numRef>
          </c:xVal>
          <c:yVal>
            <c:numRef>
              <c:f>data!$K$3:$K$10</c:f>
              <c:numCache>
                <c:formatCode>General</c:formatCode>
                <c:ptCount val="8"/>
                <c:pt idx="0">
                  <c:v>70</c:v>
                </c:pt>
                <c:pt idx="1">
                  <c:v>30</c:v>
                </c:pt>
                <c:pt idx="2">
                  <c:v>45</c:v>
                </c:pt>
                <c:pt idx="3">
                  <c:v>73</c:v>
                </c:pt>
                <c:pt idx="4">
                  <c:v>60</c:v>
                </c:pt>
                <c:pt idx="5">
                  <c:v>13</c:v>
                </c:pt>
                <c:pt idx="6">
                  <c:v>60</c:v>
                </c:pt>
                <c:pt idx="7">
                  <c:v>25</c:v>
                </c:pt>
              </c:numCache>
            </c:numRef>
          </c:yVal>
          <c:bubbleSize>
            <c:numRef>
              <c:f>data!$I$3:$I$10</c:f>
              <c:numCache>
                <c:formatCode>General</c:formatCode>
                <c:ptCount val="8"/>
                <c:pt idx="0">
                  <c:v>21</c:v>
                </c:pt>
                <c:pt idx="1">
                  <c:v>34</c:v>
                </c:pt>
                <c:pt idx="2">
                  <c:v>7</c:v>
                </c:pt>
                <c:pt idx="3">
                  <c:v>18</c:v>
                </c:pt>
                <c:pt idx="4">
                  <c:v>11</c:v>
                </c:pt>
                <c:pt idx="5">
                  <c:v>38</c:v>
                </c:pt>
                <c:pt idx="6">
                  <c:v>9</c:v>
                </c:pt>
                <c:pt idx="7">
                  <c:v>25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data!$L$3:$L$10</c15:f>
                <c15:dlblRangeCache>
                  <c:ptCount val="8"/>
                  <c:pt idx="0">
                    <c:v>Астана
21</c:v>
                  </c:pt>
                  <c:pt idx="1">
                    <c:v>Алматы
34</c:v>
                  </c:pt>
                  <c:pt idx="2">
                    <c:v>Атырау
7</c:v>
                  </c:pt>
                  <c:pt idx="3">
                    <c:v>Павлодар
18</c:v>
                  </c:pt>
                  <c:pt idx="4">
                    <c:v>Оскемен
11</c:v>
                  </c:pt>
                  <c:pt idx="5">
                    <c:v>Шымкент
38</c:v>
                  </c:pt>
                  <c:pt idx="6">
                    <c:v>Караганда
9</c:v>
                  </c:pt>
                  <c:pt idx="7">
                    <c:v>Актау
25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33D7-4109-AB2E-4E814D85A73D}"/>
            </c:ext>
          </c:extLst>
        </c:ser>
        <c:ser>
          <c:idx val="1"/>
          <c:order val="1"/>
          <c:tx>
            <c:strRef>
              <c:f>data!$M$2</c:f>
              <c:strCache>
                <c:ptCount val="1"/>
                <c:pt idx="0">
                  <c:v>Максимум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xVal>
            <c:numRef>
              <c:f>data!$J$3:$J$10</c:f>
              <c:numCache>
                <c:formatCode>General</c:formatCode>
                <c:ptCount val="8"/>
                <c:pt idx="0">
                  <c:v>60</c:v>
                </c:pt>
                <c:pt idx="1">
                  <c:v>75</c:v>
                </c:pt>
                <c:pt idx="2">
                  <c:v>13</c:v>
                </c:pt>
                <c:pt idx="3">
                  <c:v>73</c:v>
                </c:pt>
                <c:pt idx="4">
                  <c:v>87</c:v>
                </c:pt>
                <c:pt idx="5">
                  <c:v>57</c:v>
                </c:pt>
                <c:pt idx="6">
                  <c:v>67</c:v>
                </c:pt>
                <c:pt idx="7">
                  <c:v>13</c:v>
                </c:pt>
              </c:numCache>
            </c:numRef>
          </c:xVal>
          <c:yVal>
            <c:numRef>
              <c:f>data!$K$3:$K$10</c:f>
              <c:numCache>
                <c:formatCode>General</c:formatCode>
                <c:ptCount val="8"/>
                <c:pt idx="0">
                  <c:v>70</c:v>
                </c:pt>
                <c:pt idx="1">
                  <c:v>30</c:v>
                </c:pt>
                <c:pt idx="2">
                  <c:v>45</c:v>
                </c:pt>
                <c:pt idx="3">
                  <c:v>73</c:v>
                </c:pt>
                <c:pt idx="4">
                  <c:v>60</c:v>
                </c:pt>
                <c:pt idx="5">
                  <c:v>13</c:v>
                </c:pt>
                <c:pt idx="6">
                  <c:v>60</c:v>
                </c:pt>
                <c:pt idx="7">
                  <c:v>25</c:v>
                </c:pt>
              </c:numCache>
            </c:numRef>
          </c:yVal>
          <c:bubbleSize>
            <c:numRef>
              <c:f>data!$M$3:$M$10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38</c:v>
                </c:pt>
                <c:pt idx="6">
                  <c:v>0</c:v>
                </c:pt>
                <c:pt idx="7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33D7-4109-AB2E-4E814D85A73D}"/>
            </c:ext>
          </c:extLst>
        </c:ser>
        <c:ser>
          <c:idx val="2"/>
          <c:order val="2"/>
          <c:tx>
            <c:strRef>
              <c:f>data!$N$2</c:f>
              <c:strCache>
                <c:ptCount val="1"/>
                <c:pt idx="0">
                  <c:v>Минимум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data!$J$3:$J$10</c:f>
              <c:numCache>
                <c:formatCode>General</c:formatCode>
                <c:ptCount val="8"/>
                <c:pt idx="0">
                  <c:v>60</c:v>
                </c:pt>
                <c:pt idx="1">
                  <c:v>75</c:v>
                </c:pt>
                <c:pt idx="2">
                  <c:v>13</c:v>
                </c:pt>
                <c:pt idx="3">
                  <c:v>73</c:v>
                </c:pt>
                <c:pt idx="4">
                  <c:v>87</c:v>
                </c:pt>
                <c:pt idx="5">
                  <c:v>57</c:v>
                </c:pt>
                <c:pt idx="6">
                  <c:v>67</c:v>
                </c:pt>
                <c:pt idx="7">
                  <c:v>13</c:v>
                </c:pt>
              </c:numCache>
            </c:numRef>
          </c:xVal>
          <c:yVal>
            <c:numRef>
              <c:f>data!$K$3:$K$10</c:f>
              <c:numCache>
                <c:formatCode>General</c:formatCode>
                <c:ptCount val="8"/>
                <c:pt idx="0">
                  <c:v>70</c:v>
                </c:pt>
                <c:pt idx="1">
                  <c:v>30</c:v>
                </c:pt>
                <c:pt idx="2">
                  <c:v>45</c:v>
                </c:pt>
                <c:pt idx="3">
                  <c:v>73</c:v>
                </c:pt>
                <c:pt idx="4">
                  <c:v>60</c:v>
                </c:pt>
                <c:pt idx="5">
                  <c:v>13</c:v>
                </c:pt>
                <c:pt idx="6">
                  <c:v>60</c:v>
                </c:pt>
                <c:pt idx="7">
                  <c:v>25</c:v>
                </c:pt>
              </c:numCache>
            </c:numRef>
          </c:yVal>
          <c:bubbleSize>
            <c:numRef>
              <c:f>data!$N$3:$N$10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33D7-4109-AB2E-4E814D85A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5"/>
        <c:showNegBubbles val="0"/>
        <c:axId val="86742767"/>
        <c:axId val="86741935"/>
      </c:bubbleChart>
      <c:valAx>
        <c:axId val="86742767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741935"/>
        <c:crosses val="autoZero"/>
        <c:crossBetween val="midCat"/>
      </c:valAx>
      <c:valAx>
        <c:axId val="86741935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742767"/>
        <c:crosses val="autoZero"/>
        <c:crossBetween val="midCat"/>
      </c:valAx>
      <c:spPr>
        <a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olorStr">
        <cx:f>_xlchart.v5.3</cx:f>
        <cx:nf>_xlchart.v5.2</cx:nf>
      </cx:strDim>
      <cx:strDim type="cat">
        <cx:f>_xlchart.v5.1</cx:f>
        <cx:nf>_xlchart.v5.0</cx:nf>
      </cx:strDim>
    </cx:data>
    <cx:data id="1">
      <cx:strDim type="colorStr">
        <cx:f>_xlchart.v5.5</cx:f>
        <cx:nf>_xlchart.v5.4</cx:nf>
      </cx:strDim>
      <cx:strDim type="cat">
        <cx:f>_xlchart.v5.1</cx:f>
        <cx:nf>_xlchart.v5.0</cx:nf>
      </cx:strDim>
    </cx:data>
  </cx:chartData>
  <cx:chart>
    <cx:title pos="t" align="ctr" overlay="0"/>
    <cx:plotArea>
      <cx:plotAreaRegion>
        <cx:series layoutId="regionMap" uniqueId="{01D7C520-1D39-4E35-A362-781894D59BFC}" formatIdx="0">
          <cx:tx>
            <cx:txData>
              <cx:f>_xlchart.v5.2</cx:f>
              <cx:v>Город</cx:v>
            </cx:txData>
          </cx:tx>
          <cx:dataId val="0"/>
          <cx:layoutPr>
            <cx:geography cultureLanguage="ru-RU" cultureRegion="RU" attribution="На платформе Bing">
              <cx:geoCache provider="{E9337A44-BEBE-4D9F-B70C-5C5E7DAFC167}">
                <cx:binary>pHvLkt04kuWvyLQeZuINoqyyFiQv7433QyGFUhuaMhQiCRIgAZAEyF2P2fzEfEXvZtX/UPVHjZCy
sqQrWahrUgtJIT6c/oD78eOuvz6Evzz0j+/ti6B67f7yEH552UzT+Jeff3YPzaN6735S7YMd3PBx
+ulhUD8PHz+2D48/f7DvfavrnxGA5OeH5r2dHsPLv/01vq1+HM6Hh/dTO+ib+dGut49u7if3zLXv
XnrxMMx6enq8jm/65eXf/+/f//Pv/+/v//mP//OP//jH/45//6+XLx711E7r3To+/vLyq9tfvvj5
+KXffMCLPn7jNH+Iz5L0JwggEpQw8ekXf/miH3T9+2XGfuI8BSlOwedf9J+iL9+r+Pi/92mfPuz9
hw/20bkXv//5/Xd8pdL3b2ndkH+2Uz48aXL27pPqP3/th7/99egfojGO/uULVz137Q8rFu+n97tP
5v/iyeev/tMjR48+58XPDj758MtLiKNP/nDq0yt+f+5HLvjj4cf3bvrlZcp/woBAzjAGlDEC2MsX
/vHpCmE/EYER5ISliEEOxcsXerBT88tLSn8iBEEmYCoIxRDFAHDD/HSJgJ8oSxkRSEAhEEzTP07B
9dCv9aD/MMrvP7/Qs7oeWj25X14KAl6+GD/f9/ShTKQpF4hRhhGGRKQoaj0+vL+NRy3eDv+XC2un
JEFkn1SJ8Qdac15vGVIxcM8F7tvtQsMtwWfWcwGyRAmy5r4noyxAqKrtxo9SdjvYL6tDeeIqMJTe
J86cz2xh9nXarVvIGlhbdVhQsrnHUWPM9rLtnHhsCJn0qVhkmpq8I/Uqr61LBMwkrXohCqocBUU1
iTF8SDm37W0KTA13CCYIsWzTfYcy0it9106kWq4glrY6C4uv6U1TeaVOVwLq9ASRVc9vhnWbwAG0
k/V5lwhqbDZht+KHuncJL5a+mtqzGqVVd95ttMY3q20TdlCpdbzJUqDw8DrURm/rQSmk198SBKdO
F7KRSVemfhnta9ttcPmgfQVbk9mGqWbIcD0mHc+YxIO4rk0XwKlLjaizgauQvgfU9qCYXDfb3xqQ
TkU9jU3u1IiZzSgFAv3myGLCSV8zy/OVLlo3ZTLPQLmsVl6bOfMj9l2fmaVrAMq7xdjlIbCWsfXM
GWT03lM0mQtZJUifVSLYyuRcBznS3RhkQDj3k1HDm9VQSbt8wdaMe2NrdiWpfWxFfPAdbzs23S7d
NryZIcLipFGkX2TGSKtqlKEeNO79GHCX0myo1NZkAuOkH7LeTYCcDanDw3kyhdWTbBiqmuy3msHq
jsphipqkFZVLDuaFD+dt0pmgM9poxnlm4iFIs6pi7bZkRgQN3rCVbDzXVWj1WZdiYw+LnwE92Wbi
YJ9BmRIo86bhC96yrV1cNI7vFAIfkqpW5NC4TtSv9Exm5Ioe1sHkqgl1/2obtuYVJ3QIB7wAOBwY
SgxuM14vmF4HqNJqv1HK5svZpNSWZGuYvfdYkvXMDpZsr1pS2+3joiZoQlavQzK0BTPNAlCxgXoR
OEMtZOwiRWLxB28WMD1g2if4PLBuNDeNa211H4ULfZhStWGQ15NwuGgtFmbJFJyFuKy1q6qrPlF6
m7K1XyHo8mnbKiEPfbJSRcsAwmivBzTUfIeTRcx3mNUKigwgnfokU0sPJ5YlxgZyMQ6QJrrsgJ+5
yBpCNxNyReRW3ciwmXSKHx0AGjPojUDRsxppMmUCjAltd2gcksZkQ8qT2uR+rVeQ7gyTVJ62LTHm
JF0SStosWTo3lqhlvXTZHOa2LUkVX7WvxrnrruE8DL7A3E3SZ2hQ2upsGl2yvA1bu4pCWa9EJmvX
+TVbPNF9m6GoMr6yc5jSkgMW02BG6kXJ88lVYrxI5rrp93wjgr7dzAjG3eyJdGkmGIPwbAM0Ba97
FS1+MYaxW++QDYCV65YuU1RPNtTsfV01Om9Tt1XFOq1hOpe6W8cb3oFVptmsNRrGrNqGlhQ1UaQu
zKBHng8LV+u7MV22sbBwhLpIUqTh9dBsnu+EcTyrxLoOV36yfXPeJBWl9ysKc3WwMeq6Q9qrVZaY
W7TdBUsp1TmEqV3zbWvntt+RxHfdxabV1t86HDaWDV6sfZ91AnTRdq6rkFqz2oK6vxuExP5mGI0B
XTZFUW2bdWk3rk2uN5rckN6GZb9tvnms64Y3h01FBZcMgEaEfUM7vx1sPXfLgS6eWZRXfN5UAY3r
e5clLTMksyOkpFjmhk9Xlg5S5yHMNvpsRU1dXYrQoubtAnowPqzKJF2ecJnCIYdJr0WxpqiVF6rB
wGZEQN7uRLVi3vp4zpN1NtdrXzXOnKFJQu0uah2r6511taHp5WhI65a9t00F9EF62bExQx2t17t2
7NiWtxs2+MEgqdgbDfC4FaMFeClN7ZvhfUs2FuN9I2xUGTH9AA+WCmkfhxh+MYONrm3aK86GOox3
CI1yO13SHr2jrE/QtK+s6zaXTUR6ccAthO1+FVKjk6jL0PxqqW+2s55o5HdBWW3eTaud8RnnqPUX
W0NjHsGuBkMua07g3laQ9jvai6W/d/FkictgVuTeaAxMUtDeuSQb04gfXIbmruoO3Kb6KZErLH7F
SbrJrIZ+AsVKiW4KVC9oOZNSpjZfFrLis/hbynW2qIoIl/F0WdarleqEFbrv0VgOnia4WNp1Ts6r
vgr3uodGnw2bWvCQUW1tRAIUB75rl4UvebcxMtoienxtbqu1Vem9oGOAxQJH799WOgH1OaELma/J
4JNu7+phtpdKQ+DOSS35R+lnuKkMOyxAuQy6EqciHWEVkcgwt+omhWOrztcatzrvqzqowzjFBFTW
vRn8mxD0tIKc8g6GE27Elp5XrJrn16ar+j4HiuP+A6qrfn1Hl4p218kivc6BT5J+n8J1W4uEemvz
BpuxeUS47vuCiB4IE43U9KEcZYV4geKZmHKFkBQfBZhGfqMp7MUVbVI8XEyj1MnBuREMdQZr6eHr
0GseHpuqXrr7VSDDTkWbmNlkdSISd5dMJKhzEBHU2Oe4XaUkWZCTS060VJ360LRb2p1P3kh73+NV
+1JXrhnfriEFrcppIMSFbOImPcFwkPVZq2RYs9TaZinFbK3OsdCAZkrXsUTaRFk7ZIgB3dwuIAFb
JlE/yA8kOmirM8KqRJ81Ui0NjIkXyOGuHjeNyzVV7fSRsc2D8UOTrmtzkNPCQ6w/a+MvhcVKt/m6
VnjOE+mrZm+DIlua9ctYqasmGTdaCNEPYT9ZA2ybaemSZBd00vjfphDz5A2em5i0slR3UKRFnbi1
O7TeALI3T8imq311niwDT98MoF1Uko9tVfFzC6SVr7wO85hHBMuHPVGNhXPBvHLq1AGsfVYDkvC9
H7yhh6HpDTgVkqT+tEHL4NYiVHSt96gLFO84kXb+1bdCLTnhFEawq61KC4lEf8+qjvV7P25en3pS
93U5bVWv3nkV69t9b6iZyyrEzHpu+kkPO95tditWUYduNyRmlK/aETJ4AfzQ8mvEvE4z3gupZNaK
AetdZSKOu45W012mHIhPZtKt83rBQBDLudEy7QoyG5FPslPTLaVLMhzoWG/jHZ17NdyGEOxYzG1I
h3fJhpS+9zFBt68nFtLldQrbxh2077DbUTUN9bkdg6uSgsXc1BYto5stOQcOnW+ETy7qJKfHvgFs
u2y04+hgapHwcgKqJRfSDMD/ajwQS2k5J/OZoEnV7lq9dGifbnrzJ/3UzeOa9VxOsIRDhBxnY0vg
eANTpMR+phteTzjc/HhltyUiaxeB0nzWsMUZWjgVON3xuXLm3Wg6gFgumyDtktVT4t6lGlfyuq28
Hw9mk3KIlXFloc+UES356DDExGVWROpgPzVapaJcBEtkdMnK+1viGV3q/Wa6kZ5udUPAuwo2Dp4n
TAQCSr4h6rdzPqTTsu2Er8PUZz0gQ8gHjEf3poZU9je+btn2a+iWDZwwnXaLyudp8NUZjQhLnvgI
QW0WG4lanCPWrstrCm2fyF3rGp9ct1p6dg17BpuD9cabg6/iAd4FFCYXzW2r9UGuaTNe2m0O/QWc
6UAvUbf09T7MmMud9zGDRjw0DeGVH1kDHpmVVb0nsdIOF2nMkPMDw+vg98YoirqMa9iKXdK4pXtc
2zY0KvNb7Na2zK9RuUPYsEwyyjpBT5NOwvW1j8nYlNUKqymHnDf1WwMRqE8JXytdKjuq5SroQEQx
RZQ4z7sxlhhxiPh65LdGcmXvnJUsPUsSDZ6wg6dmPUAuDb+MmYu5IUIEpJqsJ9yjs2XTEp30Ti32
wWHX+z2uZ1QVNUtm8q5vxagOicM1jcAjdg+6ycwcjD5Z0GbqwzYzgIYsNuWmyj3rsY/obOyaPl+D
C/p6VHDtL/kaglD5pEfhctchDu5qVGvWZdjMrZxLHfBQFeO4AruXLKac23XZBMmnFDRLkfpqjm0q
AiLmj5GycT+apSEXc+dmkDsc3XEWMa/pu1JveuUZVbEVuNax4/I3iA2T6DIZhBkvls7O7dnczp15
Bxo1yYgHYbq9MlOzmvcLZYaeqEEydJ5WKd8K2EVEXIydtq5YZGcSlDeqmiKuZjhNTkY6dOmNtBNZ
8lGFKGBTm6uyZGrTOQKZTSTXg+TLUrgR4atWNtyfeU7lvKe9nM2pSiBhEct4v+0mukG9s5tCft3H
rt7XH12QFdwypZrO5hEGO342+3kIJ123gblcW9yr0waLET4Cj7fuFdCpa6o8bCu3+7br+mbKYl2O
/craQNGVG41o52OAC2tpFuoAhnMleBA75aqRnaJYwBQ4wahV7duFdFaWY8Q76jHpu3Q50XVHSZd1
k+3wsOubcXbn9Wom9o4zPdAxA2EjSRmB96hO0bK25r6xqGqb2KZMPBYNjKGpq6yvsanemZ5v2yHx
Kl10XlcYbKU0K1QPoR371mZJH3zTXgyuYSs+75hCU7EigOlJmjQkPVcmVuGDXfygz5M6jXRgRt0a
w6jXJvq2mMZ0ag4ji7W3iGcqUhMZ9gmfUc4bXcdz2NFl821ZV50k+TL5taW7NVblYSxi860ig0pi
Rj6tBtOSV8lGJbtsuO7DY91YQN8HPOrthEZuJ+0zUIW52Q8dYrERTVzd+YuY0ucGZUkSc2lB1jpi
qEx5N1zKxMSAxN3S3DVc+TmP1VvAIsRuuH+bouguUywYieRVN9Au2dHYPVVj1i2I1vk22nm7NGbk
y7upb4Q4QXVMp+XGpa7LCCUNKYI1YrkNZpH8VKdNT1W+DMYM5QAVIO8F5/42MBShkdKgBXdiIAi/
MiKpQJ25VraxMSSowW8k8Q2M8ISyhpz7Njig4vUUwt9oayXMLOuZz9c2shG3jMR29iq275sNBSDp
iq+JFiq2jbG/teK9HZYurDtIAHVXcoqxc9A61pyDa5D0kctY5/ZyaPyylSAMFc8b1OgT18XAPK1o
QtV1pHSFv/cr6ngEnkNq7heNrdpD2SbpQdO+IudydosvoIyHfh+zxpCcSZ+ENB/jGfWFTqd+OVmr
IVRlMnax3xx9GOHOLePKP0ymqvR5JfzAiwlLUWyEVgVyi+5LF6hlb9wShCv7Cq3zzi5o6u9rIBU6
0L7fpiFSUEuEpTk2nKqDsUO6Xa9o29h+6iLgwfmCYKTsinVoB3CJx8i6VfnC5jGJ7eOKIO5y29J+
CsU2LXB6veEarB+baZy2ItTVHEmL2kYCKOv04uU7xgdF59ivbdrf9BZY8WYlpkl9NlpikksFAo1M
GauYqTKfemBPFSGrKXRogYK7ddgov8BDZB92AWJvfw2IqarJ3ILs7MsqqRX+bav4tO2U5DHZZL7m
o2M5qSEfM93YhEa+qYP0QSTbONFscimwuhiHuYMFZxsem6zpkcVLFssnnZZMo2Ua+2wZmnq91esi
/IeN+WQupo3P9kR2o6pPY0/M2l08MMOWNcnggsvGGUDXZwEQ1jfZnCQd6fOnFpK/tjix06mUSKk3
C2wpyU2aCOd2NdLC9UXfyW1az4aa1V13tqlaN+6V40oOvzFLfF/UvZqarugsbCafV3MyRV9KGRme
sl8J0Yct5jW9C6Kd2T1EkjalafU2nkRii5mzGciNJ/wwYFRzmtVmGSdxAPNgXfUW9aaW7A3jEDJ+
GtE8IOKNZGs91g/CaAZcbIG7jUSf08XON0yxUPsdJYqp8R6wlc7tbWWTpR1Lk7IBsg8kLI1JSx+m
hu1C0tNIgmDg2nXYsyaGWDgdx0qYOm8MdXOmq2oNXS42BbtI4cQISna9bNTqiiFsDVn3zbTUot15
gB27raqqkTaLBHuK3YlwnIbrHiPgxszHN9kx2xwX9UX0QCQoUzGlc9l3ek2KYcBG34EpptgDs3Vs
GPa6SzZx9wX1/x0W/Ymp/4JE54BywCFmkeOnmFGI4Nck+pjMQ+2Dl6XbVfsltsglPECVhVt4Y+ts
yiIjmeud3tOivo8MFfzwvPw4QvhWPMEUUBJ5zZQecfiKtv0Uu0NZBtRnxNMc+f0i5X4Ot88LIt8I
gjHJx4BGjKcogpuv9WQeEa4FVGXsoug9x1iCnKXpOmXPy3n64H8NJZ7sGZE5wGkcSECSRqN+LSeO
ERrGfKXKOubhi9iy6+wJ2V+nZjW5kEk4qWvu8+eFpt8RSglEcSLCUgz4kdCRIGUiw6wik09j1Qqx
Tk6Rh6+a08gBxCLUrUXbrDfPC/2epqmgMA5mOCaxzH2t6UI5dzGdRouipD1USxj2YEbDmsXcVJ3G
I9S8HubKvHleKozzo68MzADEIhXRzCAam6MjR9p0qZRagCybk3S/tjmPyb8Ih3HXXMLcNm9lNuY6
lz+w8HH4HEnFT7OoL2ZNsWDUSYWi1KjXbmynAonyecWOzRklECAYQmm0aNTuyJyJk7Ev97Yvu76G
w0626/jKLIGcCyCSUNh5rZaMzPP4eaz5eap5/Tk0v5yjfUczgiMniaJYEs/Gk72/0AwQL2IZnfty
nml91sX28nSJY7AfBMvxOX/SjpKnA8jFd4JFBZb4OXK7JVZo/FhRvn5YZ0pP4aAGm1U9rH4QJ98z
Z4pSIACLmtHjvLaheRQThl3JWtHRtyKCfp6FAVtachJPS141nSlVbJLG6+cdCdG3ERoTKQcRPRPK
6bEniRERa6sgS24KIk9w2e2acsra8S7Zu6u6GH57XuDx6Y+2pfHgR0VZZE45O0rhkfavQjerrozT
hbBlJvF8uRkq3fnryCchsYeNrfwpXhngt0ns89f7f+sDII1+jb0zg5RiQuLZ/DqEkl7FyhRigW9j
Hcxk5HWwQwexmI/z09RyMTdjbAael3kUtp9lplEaJ2kcN+OjlGdMJWW/cV8aqvQuohV/MtlG/UDK
Udh+koIEj0IYjFPa4xyHuWJoaWEE0ants3Wc/H7sfBvhscEnvAboB9XjyJWf5GHKUBqH6gTE+Pna
ktjH9IJME8olMsdNPa2x7UXvmPgQaZ93AvHrOg6Rf5B44NdzdP4klMReMQIBATCMR+ZroSYOS6fK
zbKUJ9PJfDEdSJZm/sTu3eF5nx1hjWNBnz7ki1QTlghx08gvloy8jZPpN6ACV7oz2cy3rG/rd21v
8qHzP7Dp8Xn8LJbEQWv0H8Jx/+Br/YDtpshERv18HrFg6XJZqLw+F/uhiDOJH5z+70QMEYKkFKQR
UKXfxKVCsUHCse2qpNBJnG4bKbJO+vRunKf0vXL1tv1AwaOKCGmshAjHmgHiVk4KjkWuodKsSclW
at/vWMPzdEQ7FjHo8947yqjfiHn6jC+8h6fK8mToQNk1sZPgDsUhYINKKMc3S8fKYfX7PyfwydRf
CARg4EjCAZTMxaGXiBRuF9ciUMcu5RTn7To1r54X+E1OeYIU0XEootG4xZQeBUrTpEurG7SVaGIX
stXnaad/YMTvi+BMoDi3jWD0yIhtbG7S1E2hlFa8Y70Pp5XD/ux5PZ5e8gUG/eSpJxoDpXFJCwlx
lBu3Lvawg4lZa+jvuzganaebcXA/0ORHQo5SlcRsWn3yJMTAfbOdsyrdVenpn9PkyFzrFKf0NYwe
WYRYs3ZD9yYesGweq6vnBX3XLxwSzOKYLqbAoxIWJ+C0c1KHsmbInKCm764Sh8K/mwA/YdZ/SXlK
/19ENJG8S2vrQ4nZAg4kVpaTtdvSa9jRpIhqhvvYGzZXAHZbUXfOnfw5JY/ie8RS6zYu7pSJ4Feu
hpFic4T8QMfnLRl3Bb/WcVCb2WwdS5hCVOx58OTUsTh7fV6V70UfBzGlPyGOCJmP/NUHyupR4K20
7XITl4p2M+xOeoUv/5yYI4cNcT+n8U+ptSGjzyQAly1wMovbEO4HCn0vu36p0JFvXGjNguKWWSlG
Jt8uG6oyEHcVsmkDy75+4kAGhOfiT6mHjrqadRx1LXu2lbipc4yu2mTOTPrr80K+qYgx6L/Q7BiJ
J2xcQhz2gxKCeV8bedrw+k7HUdaU8h/o853YYzgOWRFgMDakx0gYrOOwxdn3WjpbDZd6tv3Bgd7+
QMp3XMViuY2cDYGxnwFHSYnzziK7hLWMFM9cLiscClc306VJhM/l3MMcp/z+eSN+C9Ke2noOY3vI
IE4xO46PSYh0rpa1NJXZ4/5dHclw6gqTisJjU6RLOKWonFL97zW+T7Ukyk1hrIwR38NjZUNnlByh
msoOv12aKzOaHwj4jjW/EnBU5cekIm7Gfo3EDDnAZs4GLUrbkzglP0zpm+fN+J20wSN7wGHcZn3a
Tj2qjBOa61SCqE2bXE9MZXq6hZH0+iTk9y3g31vqz6uqD8MYNymjc49+/NvFPxfBPy0P/3Hbp73e
f/10NT7qV5N9fJwu3o/Hdz7J++PW+P7f5T/t8371wzerxc9f/WPH9ulFn5Zr74ZvXvE/uunLJeVv
X/T/u6v86U2fFqWfe8OfWkiPu9FfGPPbT/+8hv8/uul3v3z6bwF/+28AAAD//w==</cx:binary>
              </cx:geoCache>
            </cx:geography>
          </cx:layoutPr>
        </cx:series>
        <cx:series layoutId="regionMap" hidden="1" uniqueId="{CC0793A0-DF91-47BB-B0BF-AD6699A76361}" formatIdx="1">
          <cx:tx>
            <cx:txData>
              <cx:f>_xlchart.v5.4</cx:f>
              <cx:v>Показатель</cx:v>
            </cx:txData>
          </cx:tx>
          <cx:dataId val="1"/>
          <cx:layoutPr>
            <cx:geography cultureLanguage="ru-RU" cultureRegion="RU" attribution="На платформе Bing">
              <cx:geoCache provider="{E9337A44-BEBE-4D9F-B70C-5C5E7DAFC167}">
                <cx:binary>pHvLkt04kuWvyLQeZuINoqyyFiQv7433QyGFUhuaMhQiCRIgAZAEyF2P2fzEfEXvZtX/UPVHjZCy
sqQrWahrUgtJIT6c/oD78eOuvz6Evzz0j+/ti6B67f7yEH552UzT+Jeff3YPzaN6735S7YMd3PBx
+ulhUD8PHz+2D48/f7DvfavrnxGA5OeH5r2dHsPLv/01vq1+HM6Hh/dTO+ib+dGut49u7if3zLXv
XnrxMMx6enq8jm/65eXf/+/f//Pv/+/v//mP//OP//jH/45//6+XLx711E7r3To+/vLyq9tfvvj5
+KXffMCLPn7jNH+Iz5L0JwggEpQw8ekXf/miH3T9+2XGfuI8BSlOwedf9J+iL9+r+Pi/92mfPuz9
hw/20bkXv//5/Xd8pdL3b2ndkH+2Uz48aXL27pPqP3/th7/99egfojGO/uULVz137Q8rFu+n97tP
5v/iyeev/tMjR48+58XPDj758MtLiKNP/nDq0yt+f+5HLvjj4cf3bvrlZcp/woBAzjAGlDEC2MsX
/vHpCmE/EYER5ISliEEOxcsXerBT88tLSn8iBEEmYCoIxRDFAHDD/HSJgJ8oSxkRSEAhEEzTP07B
9dCv9aD/MMrvP7/Qs7oeWj25X14KAl6+GD/f9/ShTKQpF4hRhhGGRKQoaj0+vL+NRy3eDv+XC2un
JEFkn1SJ8Qdac15vGVIxcM8F7tvtQsMtwWfWcwGyRAmy5r4noyxAqKrtxo9SdjvYL6tDeeIqMJTe
J86cz2xh9nXarVvIGlhbdVhQsrnHUWPM9rLtnHhsCJn0qVhkmpq8I/Uqr61LBMwkrXohCqocBUU1
iTF8SDm37W0KTA13CCYIsWzTfYcy0it9106kWq4glrY6C4uv6U1TeaVOVwLq9ASRVc9vhnWbwAG0
k/V5lwhqbDZht+KHuncJL5a+mtqzGqVVd95ttMY3q20TdlCpdbzJUqDw8DrURm/rQSmk198SBKdO
F7KRSVemfhnta9ttcPmgfQVbk9mGqWbIcD0mHc+YxIO4rk0XwKlLjaizgauQvgfU9qCYXDfb3xqQ
TkU9jU3u1IiZzSgFAv3myGLCSV8zy/OVLlo3ZTLPQLmsVl6bOfMj9l2fmaVrAMq7xdjlIbCWsfXM
GWT03lM0mQtZJUifVSLYyuRcBznS3RhkQDj3k1HDm9VQSbt8wdaMe2NrdiWpfWxFfPAdbzs23S7d
NryZIcLipFGkX2TGSKtqlKEeNO79GHCX0myo1NZkAuOkH7LeTYCcDanDw3kyhdWTbBiqmuy3msHq
jsphipqkFZVLDuaFD+dt0pmgM9poxnlm4iFIs6pi7bZkRgQN3rCVbDzXVWj1WZdiYw+LnwE92Wbi
YJ9BmRIo86bhC96yrV1cNI7vFAIfkqpW5NC4TtSv9Exm5Ioe1sHkqgl1/2obtuYVJ3QIB7wAOBwY
SgxuM14vmF4HqNJqv1HK5svZpNSWZGuYvfdYkvXMDpZsr1pS2+3joiZoQlavQzK0BTPNAlCxgXoR
OEMtZOwiRWLxB28WMD1g2if4PLBuNDeNa211H4ULfZhStWGQ15NwuGgtFmbJFJyFuKy1q6qrPlF6
m7K1XyHo8mnbKiEPfbJSRcsAwmivBzTUfIeTRcx3mNUKigwgnfokU0sPJ5YlxgZyMQ6QJrrsgJ+5
yBpCNxNyReRW3ciwmXSKHx0AGjPojUDRsxppMmUCjAltd2gcksZkQ8qT2uR+rVeQ7gyTVJ62LTHm
JF0SStosWTo3lqhlvXTZHOa2LUkVX7WvxrnrruE8DL7A3E3SZ2hQ2upsGl2yvA1bu4pCWa9EJmvX
+TVbPNF9m6GoMr6yc5jSkgMW02BG6kXJ88lVYrxI5rrp93wjgr7dzAjG3eyJdGkmGIPwbAM0Ba97
FS1+MYaxW++QDYCV65YuU1RPNtTsfV01Om9Tt1XFOq1hOpe6W8cb3oFVptmsNRrGrNqGlhQ1UaQu
zKBHng8LV+u7MV22sbBwhLpIUqTh9dBsnu+EcTyrxLoOV36yfXPeJBWl9ysKc3WwMeq6Q9qrVZaY
W7TdBUsp1TmEqV3zbWvntt+RxHfdxabV1t86HDaWDV6sfZ91AnTRdq6rkFqz2oK6vxuExP5mGI0B
XTZFUW2bdWk3rk2uN5rckN6GZb9tvnms64Y3h01FBZcMgEaEfUM7vx1sPXfLgS6eWZRXfN5UAY3r
e5clLTMksyOkpFjmhk9Xlg5S5yHMNvpsRU1dXYrQoubtAnowPqzKJF2ecJnCIYdJr0WxpqiVF6rB
wGZEQN7uRLVi3vp4zpN1NtdrXzXOnKFJQu0uah2r6511taHp5WhI65a9t00F9EF62bExQx2t17t2
7NiWtxs2+MEgqdgbDfC4FaMFeClN7ZvhfUs2FuN9I2xUGTH9AA+WCmkfhxh+MYONrm3aK86GOox3
CI1yO13SHr2jrE/QtK+s6zaXTUR6ccAthO1+FVKjk6jL0PxqqW+2s55o5HdBWW3eTaud8RnnqPUX
W0NjHsGuBkMua07g3laQ9jvai6W/d/FkictgVuTeaAxMUtDeuSQb04gfXIbmruoO3Kb6KZErLH7F
SbrJrIZ+AsVKiW4KVC9oOZNSpjZfFrLis/hbynW2qIoIl/F0WdarleqEFbrv0VgOnia4WNp1Ts6r
vgr3uodGnw2bWvCQUW1tRAIUB75rl4UvebcxMtoienxtbqu1Vem9oGOAxQJH799WOgH1OaELma/J
4JNu7+phtpdKQ+DOSS35R+lnuKkMOyxAuQy6EqciHWEVkcgwt+omhWOrztcatzrvqzqowzjFBFTW
vRn8mxD0tIKc8g6GE27Elp5XrJrn16ar+j4HiuP+A6qrfn1Hl4p218kivc6BT5J+n8J1W4uEemvz
BpuxeUS47vuCiB4IE43U9KEcZYV4geKZmHKFkBQfBZhGfqMp7MUVbVI8XEyj1MnBuREMdQZr6eHr
0GseHpuqXrr7VSDDTkWbmNlkdSISd5dMJKhzEBHU2Oe4XaUkWZCTS060VJ360LRb2p1P3kh73+NV
+1JXrhnfriEFrcppIMSFbOImPcFwkPVZq2RYs9TaZinFbK3OsdCAZkrXsUTaRFk7ZIgB3dwuIAFb
JlE/yA8kOmirM8KqRJ81Ui0NjIkXyOGuHjeNyzVV7fSRsc2D8UOTrmtzkNPCQ6w/a+MvhcVKt/m6
VnjOE+mrZm+DIlua9ctYqasmGTdaCNEPYT9ZA2ybaemSZBd00vjfphDz5A2em5i0slR3UKRFnbi1
O7TeALI3T8imq311niwDT98MoF1Uko9tVfFzC6SVr7wO85hHBMuHPVGNhXPBvHLq1AGsfVYDkvC9
H7yhh6HpDTgVkqT+tEHL4NYiVHSt96gLFO84kXb+1bdCLTnhFEawq61KC4lEf8+qjvV7P25en3pS
93U5bVWv3nkV69t9b6iZyyrEzHpu+kkPO95tditWUYduNyRmlK/aETJ4AfzQ8mvEvE4z3gupZNaK
AetdZSKOu45W012mHIhPZtKt83rBQBDLudEy7QoyG5FPslPTLaVLMhzoWG/jHZ17NdyGEOxYzG1I
h3fJhpS+9zFBt68nFtLldQrbxh2077DbUTUN9bkdg6uSgsXc1BYto5stOQcOnW+ETy7qJKfHvgFs
u2y04+hgapHwcgKqJRfSDMD/ajwQS2k5J/OZoEnV7lq9dGifbnrzJ/3UzeOa9VxOsIRDhBxnY0vg
eANTpMR+phteTzjc/HhltyUiaxeB0nzWsMUZWjgVON3xuXLm3Wg6gFgumyDtktVT4t6lGlfyuq28
Hw9mk3KIlXFloc+UES356DDExGVWROpgPzVapaJcBEtkdMnK+1viGV3q/Wa6kZ5udUPAuwo2Dp4n
TAQCSr4h6rdzPqTTsu2Er8PUZz0gQ8gHjEf3poZU9je+btn2a+iWDZwwnXaLyudp8NUZjQhLnvgI
QW0WG4lanCPWrstrCm2fyF3rGp9ct1p6dg17BpuD9cabg6/iAd4FFCYXzW2r9UGuaTNe2m0O/QWc
6UAvUbf09T7MmMud9zGDRjw0DeGVH1kDHpmVVb0nsdIOF2nMkPMDw+vg98YoirqMa9iKXdK4pXtc
2zY0KvNb7Na2zK9RuUPYsEwyyjpBT5NOwvW1j8nYlNUKqymHnDf1WwMRqE8JXytdKjuq5SroQEQx
RZQ4z7sxlhhxiPh65LdGcmXvnJUsPUsSDZ6wg6dmPUAuDb+MmYu5IUIEpJqsJ9yjs2XTEp30Ti32
wWHX+z2uZ1QVNUtm8q5vxagOicM1jcAjdg+6ycwcjD5Z0GbqwzYzgIYsNuWmyj3rsY/obOyaPl+D
C/p6VHDtL/kaglD5pEfhctchDu5qVGvWZdjMrZxLHfBQFeO4AruXLKac23XZBMmnFDRLkfpqjm0q
AiLmj5GycT+apSEXc+dmkDsc3XEWMa/pu1JveuUZVbEVuNax4/I3iA2T6DIZhBkvls7O7dnczp15
Bxo1yYgHYbq9MlOzmvcLZYaeqEEydJ5WKd8K2EVEXIydtq5YZGcSlDeqmiKuZjhNTkY6dOmNtBNZ
8lGFKGBTm6uyZGrTOQKZTSTXg+TLUrgR4atWNtyfeU7lvKe9nM2pSiBhEct4v+0mukG9s5tCft3H
rt7XH12QFdwypZrO5hEGO342+3kIJ123gblcW9yr0waLET4Cj7fuFdCpa6o8bCu3+7br+mbKYl2O
/craQNGVG41o52OAC2tpFuoAhnMleBA75aqRnaJYwBQ4wahV7duFdFaWY8Q76jHpu3Q50XVHSZd1
k+3wsOubcXbn9Wom9o4zPdAxA2EjSRmB96hO0bK25r6xqGqb2KZMPBYNjKGpq6yvsanemZ5v2yHx
Kl10XlcYbKU0K1QPoR371mZJH3zTXgyuYSs+75hCU7EigOlJmjQkPVcmVuGDXfygz5M6jXRgRt0a
w6jXJvq2mMZ0ag4ji7W3iGcqUhMZ9gmfUc4bXcdz2NFl821ZV50k+TL5taW7NVblYSxi860ig0pi
Rj6tBtOSV8lGJbtsuO7DY91YQN8HPOrthEZuJ+0zUIW52Q8dYrERTVzd+YuY0ucGZUkSc2lB1jpi
qEx5N1zKxMSAxN3S3DVc+TmP1VvAIsRuuH+bouguUywYieRVN9Au2dHYPVVj1i2I1vk22nm7NGbk
y7upb4Q4QXVMp+XGpa7LCCUNKYI1YrkNZpH8VKdNT1W+DMYM5QAVIO8F5/42MBShkdKgBXdiIAi/
MiKpQJ25VraxMSSowW8k8Q2M8ISyhpz7Njig4vUUwt9oayXMLOuZz9c2shG3jMR29iq275sNBSDp
iq+JFiq2jbG/teK9HZYurDtIAHVXcoqxc9A61pyDa5D0kctY5/ZyaPyylSAMFc8b1OgT18XAPK1o
QtV1pHSFv/cr6ngEnkNq7heNrdpD2SbpQdO+IudydosvoIyHfh+zxpCcSZ+ENB/jGfWFTqd+OVmr
IVRlMnax3xx9GOHOLePKP0ymqvR5JfzAiwlLUWyEVgVyi+5LF6hlb9wShCv7Cq3zzi5o6u9rIBU6
0L7fpiFSUEuEpTk2nKqDsUO6Xa9o29h+6iLgwfmCYKTsinVoB3CJx8i6VfnC5jGJ7eOKIO5y29J+
CsU2LXB6veEarB+baZy2ItTVHEmL2kYCKOv04uU7xgdF59ivbdrf9BZY8WYlpkl9NlpikksFAo1M
GauYqTKfemBPFSGrKXRogYK7ddgov8BDZB92AWJvfw2IqarJ3ILs7MsqqRX+bav4tO2U5DHZZL7m
o2M5qSEfM93YhEa+qYP0QSTbONFscimwuhiHuYMFZxsem6zpkcVLFssnnZZMo2Ua+2wZmnq91esi
/IeN+WQupo3P9kR2o6pPY0/M2l08MMOWNcnggsvGGUDXZwEQ1jfZnCQd6fOnFpK/tjix06mUSKk3
C2wpyU2aCOd2NdLC9UXfyW1az4aa1V13tqlaN+6V40oOvzFLfF/UvZqarugsbCafV3MyRV9KGRme
sl8J0Yct5jW9C6Kd2T1EkjalafU2nkRii5mzGciNJ/wwYFRzmtVmGSdxAPNgXfUW9aaW7A3jEDJ+
GtE8IOKNZGs91g/CaAZcbIG7jUSf08XON0yxUPsdJYqp8R6wlc7tbWWTpR1Lk7IBsg8kLI1JSx+m
hu1C0tNIgmDg2nXYsyaGWDgdx0qYOm8MdXOmq2oNXS42BbtI4cQISna9bNTqiiFsDVn3zbTUot15
gB27raqqkTaLBHuK3YlwnIbrHiPgxszHN9kx2xwX9UX0QCQoUzGlc9l3ek2KYcBG34EpptgDs3Vs
GPa6SzZx9wX1/x0W/Ymp/4JE54BywCFmkeOnmFGI4Nck+pjMQ+2Dl6XbVfsltsglPECVhVt4Y+ts
yiIjmeud3tOivo8MFfzwvPw4QvhWPMEUUBJ5zZQecfiKtv0Uu0NZBtRnxNMc+f0i5X4Ot88LIt8I
gjHJx4BGjKcogpuv9WQeEa4FVGXsoug9x1iCnKXpOmXPy3n64H8NJZ7sGZE5wGkcSECSRqN+LSeO
ERrGfKXKOubhi9iy6+wJ2V+nZjW5kEk4qWvu8+eFpt8RSglEcSLCUgz4kdCRIGUiw6wik09j1Qqx
Tk6Rh6+a08gBxCLUrUXbrDfPC/2epqmgMA5mOCaxzH2t6UI5dzGdRouipD1USxj2YEbDmsXcVJ3G
I9S8HubKvHleKozzo68MzADEIhXRzCAam6MjR9p0qZRagCybk3S/tjmPyb8Ih3HXXMLcNm9lNuY6
lz+w8HH4HEnFT7OoL2ZNsWDUSYWi1KjXbmynAonyecWOzRklECAYQmm0aNTuyJyJk7Ev97Yvu76G
w0626/jKLIGcCyCSUNh5rZaMzPP4eaz5eap5/Tk0v5yjfUczgiMniaJYEs/Gk72/0AwQL2IZnfty
nml91sX28nSJY7AfBMvxOX/SjpKnA8jFd4JFBZb4OXK7JVZo/FhRvn5YZ0pP4aAGm1U9rH4QJ98z
Z4pSIACLmtHjvLaheRQThl3JWtHRtyKCfp6FAVtachJPS141nSlVbJLG6+cdCdG3ERoTKQcRPRPK
6bEniRERa6sgS24KIk9w2e2acsra8S7Zu6u6GH57XuDx6Y+2pfHgR0VZZE45O0rhkfavQjerrozT
hbBlJvF8uRkq3fnryCchsYeNrfwpXhngt0ns89f7f+sDII1+jb0zg5RiQuLZ/DqEkl7FyhRigW9j
Hcxk5HWwQwexmI/z09RyMTdjbAael3kUtp9lplEaJ2kcN+OjlGdMJWW/cV8aqvQuohV/MtlG/UDK
Udh+koIEj0IYjFPa4xyHuWJoaWEE0ants3Wc/H7sfBvhscEnvAboB9XjyJWf5GHKUBqH6gTE+Pna
ktjH9IJME8olMsdNPa2x7UXvmPgQaZ93AvHrOg6Rf5B44NdzdP4klMReMQIBATCMR+ZroSYOS6fK
zbKUJ9PJfDEdSJZm/sTu3eF5nx1hjWNBnz7ki1QTlghx08gvloy8jZPpN6ACV7oz2cy3rG/rd21v
8qHzP7Dp8Xn8LJbEQWv0H8Jx/+Br/YDtpshERv18HrFg6XJZqLw+F/uhiDOJH5z+70QMEYKkFKQR
UKXfxKVCsUHCse2qpNBJnG4bKbJO+vRunKf0vXL1tv1AwaOKCGmshAjHmgHiVk4KjkWuodKsSclW
at/vWMPzdEQ7FjHo8947yqjfiHn6jC+8h6fK8mToQNk1sZPgDsUhYINKKMc3S8fKYfX7PyfwydRf
CARg4EjCAZTMxaGXiBRuF9ciUMcu5RTn7To1r54X+E1OeYIU0XEootG4xZQeBUrTpEurG7SVaGIX
stXnaad/YMTvi+BMoDi3jWD0yIhtbG7S1E2hlFa8Y70Pp5XD/ux5PZ5e8gUG/eSpJxoDpXFJCwlx
lBu3Lvawg4lZa+jvuzganaebcXA/0ORHQo5SlcRsWn3yJMTAfbOdsyrdVenpn9PkyFzrFKf0NYwe
WYRYs3ZD9yYesGweq6vnBX3XLxwSzOKYLqbAoxIWJ+C0c1KHsmbInKCm764Sh8K/mwA/YdZ/SXlK
/19ENJG8S2vrQ4nZAg4kVpaTtdvSa9jRpIhqhvvYGzZXAHZbUXfOnfw5JY/ie8RS6zYu7pSJ4Feu
hpFic4T8QMfnLRl3Bb/WcVCb2WwdS5hCVOx58OTUsTh7fV6V70UfBzGlPyGOCJmP/NUHyupR4K20
7XITl4p2M+xOeoUv/5yYI4cNcT+n8U+ptSGjzyQAly1wMovbEO4HCn0vu36p0JFvXGjNguKWWSlG
Jt8uG6oyEHcVsmkDy75+4kAGhOfiT6mHjrqadRx1LXu2lbipc4yu2mTOTPrr80K+qYgx6L/Q7BiJ
J2xcQhz2gxKCeV8bedrw+k7HUdaU8h/o853YYzgOWRFgMDakx0gYrOOwxdn3WjpbDZd6tv3Bgd7+
QMp3XMViuY2cDYGxnwFHSYnzziK7hLWMFM9cLiscClc306VJhM/l3MMcp/z+eSN+C9Ke2noOY3vI
IE4xO46PSYh0rpa1NJXZ4/5dHclw6gqTisJjU6RLOKWonFL97zW+T7Ukyk1hrIwR38NjZUNnlByh
msoOv12aKzOaHwj4jjW/EnBU5cekIm7Gfo3EDDnAZs4GLUrbkzglP0zpm+fN+J20wSN7wGHcZn3a
Tj2qjBOa61SCqE2bXE9MZXq6hZH0+iTk9y3g31vqz6uqD8MYNymjc49+/NvFPxfBPy0P/3Hbp73e
f/10NT7qV5N9fJwu3o/Hdz7J++PW+P7f5T/t8371wzerxc9f/WPH9ulFn5Zr74ZvXvE/uunLJeVv
X/T/u6v86U2fFqWfe8OfWkiPu9FfGPPbT/+8hv8/uul3v3z6bwF/+28AAAD//w==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123825</xdr:colOff>
      <xdr:row>1</xdr:row>
      <xdr:rowOff>28575</xdr:rowOff>
    </xdr:from>
    <xdr:to>
      <xdr:col>22</xdr:col>
      <xdr:colOff>123825</xdr:colOff>
      <xdr:row>8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Показатель">
              <a:extLst>
                <a:ext uri="{FF2B5EF4-FFF2-40B4-BE49-F238E27FC236}">
                  <a16:creationId xmlns:a16="http://schemas.microsoft.com/office/drawing/2014/main" id="{C5799618-6D2E-4A34-A5CD-9659ADDA87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оказатель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06225" y="190500"/>
              <a:ext cx="1828800" cy="1247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123825</xdr:colOff>
      <xdr:row>9</xdr:row>
      <xdr:rowOff>85725</xdr:rowOff>
    </xdr:from>
    <xdr:to>
      <xdr:col>22</xdr:col>
      <xdr:colOff>123825</xdr:colOff>
      <xdr:row>17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Год">
              <a:extLst>
                <a:ext uri="{FF2B5EF4-FFF2-40B4-BE49-F238E27FC236}">
                  <a16:creationId xmlns:a16="http://schemas.microsoft.com/office/drawing/2014/main" id="{57E2720D-4FB2-4FA8-AEFF-3B767CD154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06225" y="1543050"/>
              <a:ext cx="1828800" cy="1247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0</xdr:col>
      <xdr:colOff>190499</xdr:colOff>
      <xdr:row>1</xdr:row>
      <xdr:rowOff>9524</xdr:rowOff>
    </xdr:from>
    <xdr:to>
      <xdr:col>18</xdr:col>
      <xdr:colOff>561975</xdr:colOff>
      <xdr:row>43</xdr:row>
      <xdr:rowOff>15240</xdr:rowOff>
    </xdr:to>
    <xdr:graphicFrame macro="">
      <xdr:nvGraphicFramePr>
        <xdr:cNvPr id="4" name="Диаграмма 1">
          <a:extLst>
            <a:ext uri="{FF2B5EF4-FFF2-40B4-BE49-F238E27FC236}">
              <a16:creationId xmlns:a16="http://schemas.microsoft.com/office/drawing/2014/main" id="{A8E8C3FD-8DF2-46C7-B9F3-13A2E94C5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11</xdr:row>
      <xdr:rowOff>76200</xdr:rowOff>
    </xdr:from>
    <xdr:to>
      <xdr:col>16</xdr:col>
      <xdr:colOff>606425</xdr:colOff>
      <xdr:row>40</xdr:row>
      <xdr:rowOff>19050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6BBDD815-A18A-4352-9C8F-F59C5E7E4B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8175" y="2171700"/>
              <a:ext cx="9112250" cy="546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228601</xdr:colOff>
      <xdr:row>30</xdr:row>
      <xdr:rowOff>34291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1DC5F7-B40F-4CE5-86F6-044E529F1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889.214251620368" createdVersion="7" refreshedVersion="7" minRefreshableVersion="3" recordCount="72" xr:uid="{49F3CC66-D548-4E34-BE5D-7CD493E2175F}">
  <cacheSource type="worksheet">
    <worksheetSource name="DT_Table_01"/>
  </cacheSource>
  <cacheFields count="4">
    <cacheField name="Город" numFmtId="0">
      <sharedItems/>
    </cacheField>
    <cacheField name="Показатель" numFmtId="0">
      <sharedItems count="3">
        <s v="Продажи"/>
        <s v="Персонал"/>
        <s v="Клиентская база"/>
      </sharedItems>
    </cacheField>
    <cacheField name="Год" numFmtId="0">
      <sharedItems containsSemiMixedTypes="0" containsString="0" containsNumber="1" containsInteger="1" minValue="2018" maxValue="2020" count="3">
        <n v="2020"/>
        <n v="2019"/>
        <n v="2018"/>
      </sharedItems>
    </cacheField>
    <cacheField name="Значение" numFmtId="0">
      <sharedItems containsSemiMixedTypes="0" containsString="0" containsNumber="1" containsInteger="1" minValue="7" maxValue="20500"/>
    </cacheField>
  </cacheFields>
  <extLst>
    <ext xmlns:x14="http://schemas.microsoft.com/office/spreadsheetml/2009/9/main" uri="{725AE2AE-9491-48be-B2B4-4EB974FC3084}">
      <x14:pivotCacheDefinition pivotCacheId="13452970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Астана"/>
    <x v="0"/>
    <x v="0"/>
    <n v="20500"/>
  </r>
  <r>
    <s v="Алматы"/>
    <x v="0"/>
    <x v="0"/>
    <n v="12200"/>
  </r>
  <r>
    <s v="Атырау"/>
    <x v="0"/>
    <x v="0"/>
    <n v="12000"/>
  </r>
  <r>
    <s v="Павлодар"/>
    <x v="0"/>
    <x v="0"/>
    <n v="7600"/>
  </r>
  <r>
    <s v="Оскемен"/>
    <x v="0"/>
    <x v="0"/>
    <n v="19500"/>
  </r>
  <r>
    <s v="Шымкент"/>
    <x v="0"/>
    <x v="0"/>
    <n v="19000"/>
  </r>
  <r>
    <s v="Караганда"/>
    <x v="0"/>
    <x v="0"/>
    <n v="17200"/>
  </r>
  <r>
    <s v="Актау"/>
    <x v="0"/>
    <x v="0"/>
    <n v="19600"/>
  </r>
  <r>
    <s v="Астана"/>
    <x v="0"/>
    <x v="1"/>
    <n v="16000"/>
  </r>
  <r>
    <s v="Алматы"/>
    <x v="0"/>
    <x v="1"/>
    <n v="11400"/>
  </r>
  <r>
    <s v="Атырау"/>
    <x v="0"/>
    <x v="1"/>
    <n v="9500"/>
  </r>
  <r>
    <s v="Павлодар"/>
    <x v="0"/>
    <x v="1"/>
    <n v="7500"/>
  </r>
  <r>
    <s v="Оскемен"/>
    <x v="0"/>
    <x v="1"/>
    <n v="14100"/>
  </r>
  <r>
    <s v="Шымкент"/>
    <x v="0"/>
    <x v="1"/>
    <n v="13300"/>
  </r>
  <r>
    <s v="Караганда"/>
    <x v="0"/>
    <x v="1"/>
    <n v="14000"/>
  </r>
  <r>
    <s v="Актау"/>
    <x v="0"/>
    <x v="1"/>
    <n v="14700"/>
  </r>
  <r>
    <s v="Астана"/>
    <x v="0"/>
    <x v="2"/>
    <n v="11400"/>
  </r>
  <r>
    <s v="Алматы"/>
    <x v="0"/>
    <x v="2"/>
    <n v="8600"/>
  </r>
  <r>
    <s v="Атырау"/>
    <x v="0"/>
    <x v="2"/>
    <n v="6800"/>
  </r>
  <r>
    <s v="Павлодар"/>
    <x v="0"/>
    <x v="2"/>
    <n v="5800"/>
  </r>
  <r>
    <s v="Оскемен"/>
    <x v="0"/>
    <x v="2"/>
    <n v="13300"/>
  </r>
  <r>
    <s v="Шымкент"/>
    <x v="0"/>
    <x v="2"/>
    <n v="10300"/>
  </r>
  <r>
    <s v="Караганда"/>
    <x v="0"/>
    <x v="2"/>
    <n v="12600"/>
  </r>
  <r>
    <s v="Актау"/>
    <x v="0"/>
    <x v="2"/>
    <n v="14200"/>
  </r>
  <r>
    <s v="Астана"/>
    <x v="1"/>
    <x v="0"/>
    <n v="34"/>
  </r>
  <r>
    <s v="Алматы"/>
    <x v="1"/>
    <x v="0"/>
    <n v="21"/>
  </r>
  <r>
    <s v="Атырау"/>
    <x v="1"/>
    <x v="0"/>
    <n v="35"/>
  </r>
  <r>
    <s v="Павлодар"/>
    <x v="1"/>
    <x v="0"/>
    <n v="23"/>
  </r>
  <r>
    <s v="Оскемен"/>
    <x v="1"/>
    <x v="0"/>
    <n v="23"/>
  </r>
  <r>
    <s v="Шымкент"/>
    <x v="1"/>
    <x v="0"/>
    <n v="22"/>
  </r>
  <r>
    <s v="Караганда"/>
    <x v="1"/>
    <x v="0"/>
    <n v="30"/>
  </r>
  <r>
    <s v="Актау"/>
    <x v="1"/>
    <x v="0"/>
    <n v="18"/>
  </r>
  <r>
    <s v="Астана"/>
    <x v="1"/>
    <x v="1"/>
    <n v="21"/>
  </r>
  <r>
    <s v="Алматы"/>
    <x v="1"/>
    <x v="1"/>
    <n v="34"/>
  </r>
  <r>
    <s v="Атырау"/>
    <x v="1"/>
    <x v="1"/>
    <n v="7"/>
  </r>
  <r>
    <s v="Павлодар"/>
    <x v="1"/>
    <x v="1"/>
    <n v="18"/>
  </r>
  <r>
    <s v="Оскемен"/>
    <x v="1"/>
    <x v="1"/>
    <n v="11"/>
  </r>
  <r>
    <s v="Шымкент"/>
    <x v="1"/>
    <x v="1"/>
    <n v="38"/>
  </r>
  <r>
    <s v="Караганда"/>
    <x v="1"/>
    <x v="1"/>
    <n v="9"/>
  </r>
  <r>
    <s v="Актау"/>
    <x v="1"/>
    <x v="1"/>
    <n v="25"/>
  </r>
  <r>
    <s v="Астана"/>
    <x v="1"/>
    <x v="2"/>
    <n v="15"/>
  </r>
  <r>
    <s v="Алматы"/>
    <x v="1"/>
    <x v="2"/>
    <n v="16"/>
  </r>
  <r>
    <s v="Атырау"/>
    <x v="1"/>
    <x v="2"/>
    <n v="10"/>
  </r>
  <r>
    <s v="Павлодар"/>
    <x v="1"/>
    <x v="2"/>
    <n v="15"/>
  </r>
  <r>
    <s v="Оскемен"/>
    <x v="1"/>
    <x v="2"/>
    <n v="20"/>
  </r>
  <r>
    <s v="Шымкент"/>
    <x v="1"/>
    <x v="2"/>
    <n v="13"/>
  </r>
  <r>
    <s v="Караганда"/>
    <x v="1"/>
    <x v="2"/>
    <n v="22"/>
  </r>
  <r>
    <s v="Актау"/>
    <x v="1"/>
    <x v="2"/>
    <n v="44"/>
  </r>
  <r>
    <s v="Астана"/>
    <x v="2"/>
    <x v="0"/>
    <n v="168"/>
  </r>
  <r>
    <s v="Алматы"/>
    <x v="2"/>
    <x v="0"/>
    <n v="65"/>
  </r>
  <r>
    <s v="Атырау"/>
    <x v="2"/>
    <x v="0"/>
    <n v="36"/>
  </r>
  <r>
    <s v="Павлодар"/>
    <x v="2"/>
    <x v="0"/>
    <n v="56"/>
  </r>
  <r>
    <s v="Оскемен"/>
    <x v="2"/>
    <x v="0"/>
    <n v="80"/>
  </r>
  <r>
    <s v="Шымкент"/>
    <x v="2"/>
    <x v="0"/>
    <n v="152"/>
  </r>
  <r>
    <s v="Караганда"/>
    <x v="2"/>
    <x v="0"/>
    <n v="108"/>
  </r>
  <r>
    <s v="Актау"/>
    <x v="2"/>
    <x v="0"/>
    <n v="250"/>
  </r>
  <r>
    <s v="Астана"/>
    <x v="2"/>
    <x v="1"/>
    <n v="128"/>
  </r>
  <r>
    <s v="Алматы"/>
    <x v="2"/>
    <x v="1"/>
    <n v="84"/>
  </r>
  <r>
    <s v="Атырау"/>
    <x v="2"/>
    <x v="1"/>
    <n v="80"/>
  </r>
  <r>
    <s v="Павлодар"/>
    <x v="2"/>
    <x v="1"/>
    <n v="48"/>
  </r>
  <r>
    <s v="Оскемен"/>
    <x v="2"/>
    <x v="1"/>
    <n v="165"/>
  </r>
  <r>
    <s v="Шымкент"/>
    <x v="2"/>
    <x v="1"/>
    <n v="100"/>
  </r>
  <r>
    <s v="Караганда"/>
    <x v="2"/>
    <x v="1"/>
    <n v="98"/>
  </r>
  <r>
    <s v="Актау"/>
    <x v="2"/>
    <x v="1"/>
    <n v="200"/>
  </r>
  <r>
    <s v="Астана"/>
    <x v="2"/>
    <x v="2"/>
    <n v="120"/>
  </r>
  <r>
    <s v="Алматы"/>
    <x v="2"/>
    <x v="2"/>
    <n v="45"/>
  </r>
  <r>
    <s v="Атырау"/>
    <x v="2"/>
    <x v="2"/>
    <n v="77"/>
  </r>
  <r>
    <s v="Павлодар"/>
    <x v="2"/>
    <x v="2"/>
    <n v="60"/>
  </r>
  <r>
    <s v="Оскемен"/>
    <x v="2"/>
    <x v="2"/>
    <n v="140"/>
  </r>
  <r>
    <s v="Шымкент"/>
    <x v="2"/>
    <x v="2"/>
    <n v="121"/>
  </r>
  <r>
    <s v="Караганда"/>
    <x v="2"/>
    <x v="2"/>
    <n v="104"/>
  </r>
  <r>
    <s v="Актау"/>
    <x v="2"/>
    <x v="2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09F922-0808-49E1-BD48-8C364F5569B9}" name="PT_Selection_Year" cacheId="1" applyNumberFormats="0" applyBorderFormats="0" applyFontFormats="0" applyPatternFormats="0" applyAlignmentFormats="0" applyWidthHeightFormats="1" dataCaption="Значения" updatedVersion="7" minRefreshableVersion="3" rowGrandTotals="0" colGrandTotals="0" itemPrintTitles="1" createdVersion="7" indent="0" outline="1" outlineData="1" multipleFieldFilters="0" rowHeaderCaption="Год">
  <location ref="P5:P6" firstHeaderRow="1" firstDataRow="1" firstDataCol="1"/>
  <pivotFields count="4">
    <pivotField showAll="0"/>
    <pivotField showAll="0">
      <items count="4">
        <item h="1" x="2"/>
        <item x="1"/>
        <item h="1" x="0"/>
        <item t="default"/>
      </items>
    </pivotField>
    <pivotField axis="axisRow" showAll="0">
      <items count="4">
        <item h="1" x="2"/>
        <item x="1"/>
        <item h="1" x="0"/>
        <item t="default"/>
      </items>
    </pivotField>
    <pivotField showAll="0"/>
  </pivotFields>
  <rowFields count="1">
    <field x="2"/>
  </rowFields>
  <rowItems count="1">
    <i>
      <x v="1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3D501-8C9C-451E-8637-6F1B587E44E5}" name="PT_Selection_Value" cacheId="1" applyNumberFormats="0" applyBorderFormats="0" applyFontFormats="0" applyPatternFormats="0" applyAlignmentFormats="0" applyWidthHeightFormats="1" dataCaption="Значения" updatedVersion="7" minRefreshableVersion="3" rowGrandTotals="0" colGrandTotals="0" itemPrintTitles="1" createdVersion="7" indent="0" outline="1" outlineData="1" multipleFieldFilters="0" rowHeaderCaption="Показатель">
  <location ref="P2:P3" firstHeaderRow="1" firstDataRow="1" firstDataCol="1"/>
  <pivotFields count="4">
    <pivotField showAll="0"/>
    <pivotField axis="axisRow" showAll="0">
      <items count="4">
        <item h="1" x="2"/>
        <item x="1"/>
        <item h="1" x="0"/>
        <item t="default"/>
      </items>
    </pivotField>
    <pivotField showAll="0">
      <items count="4">
        <item h="1" x="2"/>
        <item x="1"/>
        <item h="1" x="0"/>
        <item t="default"/>
      </items>
    </pivotField>
    <pivotField showAll="0"/>
  </pivotFields>
  <rowFields count="1">
    <field x="1"/>
  </rowFields>
  <rowItems count="1">
    <i>
      <x v="1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оказатель" xr10:uid="{AE2D6E06-ED1F-403E-BE3B-AD688B19558C}" sourceName="Показатель">
  <pivotTables>
    <pivotTable tabId="1" name="PT_Selection_Value"/>
    <pivotTable tabId="1" name="PT_Selection_Year"/>
  </pivotTables>
  <data>
    <tabular pivotCacheId="1345297027">
      <items count="3">
        <i x="2"/>
        <i x="1" s="1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д" xr10:uid="{991E099C-D3F4-4F91-B854-15D430F5568C}" sourceName="Год">
  <pivotTables>
    <pivotTable tabId="1" name="PT_Selection_Value"/>
    <pivotTable tabId="1" name="PT_Selection_Year"/>
  </pivotTables>
  <data>
    <tabular pivotCacheId="1345297027">
      <items count="3">
        <i x="2"/>
        <i x="1" s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Показатель" xr10:uid="{85936AB7-5B5F-4467-B430-BE1B1D7D38DF}" cache="Срез_Показатель" caption="Показатель" rowHeight="225425"/>
  <slicer name="Год" xr10:uid="{58DEE6E9-1CE4-454F-9510-7F7A0ABEE045}" cache="Срез_Год" caption="Год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B02DBC-18D5-4252-AF4E-692A97F0BC6F}" name="DT_Table_01" displayName="DT_Table_01" ref="B2:E74" totalsRowShown="0" headerRowDxfId="11" dataDxfId="10">
  <autoFilter ref="B2:E74" xr:uid="{77B02DBC-18D5-4252-AF4E-692A97F0BC6F}"/>
  <tableColumns count="4">
    <tableColumn id="1" xr3:uid="{CA1DB30B-1906-4D93-BE8C-4D37762FD3D5}" name="Город" dataDxfId="9"/>
    <tableColumn id="2" xr3:uid="{A95A628D-AFE4-4796-8B4D-CD4AEF3EE289}" name="Показатель" dataDxfId="8"/>
    <tableColumn id="3" xr3:uid="{F21810B4-E263-4191-8355-A9FCB51FDB3C}" name="Год" dataDxfId="7"/>
    <tableColumn id="4" xr3:uid="{13CEA662-A772-4D2A-A012-BA1EF03BB507}" name="Значение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E83F52-D265-446A-8478-3DD4C4CFA4E7}" name="DT_Filtered_data" displayName="DT_Filtered_data" ref="G2:N10" totalsRowShown="0">
  <autoFilter ref="G2:N10" xr:uid="{02E83F52-D265-446A-8478-3DD4C4CFA4E7}"/>
  <tableColumns count="8">
    <tableColumn id="8" xr3:uid="{4661EB6F-8157-4434-80DD-4B2CF2CC4C87}" name="Старана" dataDxfId="5"/>
    <tableColumn id="1" xr3:uid="{80BE1217-21C1-4502-9A10-5B78E61A4513}" name="Город" dataDxfId="4"/>
    <tableColumn id="2" xr3:uid="{013B7119-A43C-4168-9319-532054343543}" name="Показатель" dataDxfId="3">
      <calculatedColumnFormula>SUMIFS(DT_Table_01[Значение],DT_Table_01[Город],DT_Filtered_data[[#This Row],[Город]],DT_Table_01[Показатель],$P$3,DT_Table_01[Год],$P$6)</calculatedColumnFormula>
    </tableColumn>
    <tableColumn id="3" xr3:uid="{306DB2F2-CCE1-47DD-AA8D-BBD8DA41A27D}" name="X"/>
    <tableColumn id="4" xr3:uid="{F6AAD0ED-0D1B-47FB-911C-D19940B3E3C9}" name="Y"/>
    <tableColumn id="5" xr3:uid="{EF20783D-0169-46A5-A286-9CFDF1BE285C}" name="Подписи" dataDxfId="2">
      <calculatedColumnFormula>DT_Filtered_data[[#This Row],[Город]] &amp; CHAR(10) &amp; TEXT(DT_Filtered_data[[#This Row],[Показатель]],"# ###0")</calculatedColumnFormula>
    </tableColumn>
    <tableColumn id="6" xr3:uid="{0B7C4F65-0C29-43AA-9F8A-48E4B40B6567}" name="Максимум" dataDxfId="1">
      <calculatedColumnFormula>IF(DT_Filtered_data[[#This Row],[Показатель]]=MAX(DT_Filtered_data[Показатель]),DT_Filtered_data[[#This Row],[Показатель]],"")</calculatedColumnFormula>
    </tableColumn>
    <tableColumn id="7" xr3:uid="{44710E2F-343F-4B1C-BA11-9C104A250B13}" name="Минимум" dataDxfId="0">
      <calculatedColumnFormula>IF(DT_Filtered_data[[#This Row],[Показатель]]=MIN(DT_Filtered_data[Показатель]),DT_Filtered_data[[#This Row],[Показатель]],"")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EA4F-8039-4CC4-A779-B6A74AF76280}">
  <dimension ref="A1"/>
  <sheetViews>
    <sheetView showGridLines="0" tabSelected="1" workbookViewId="0"/>
  </sheetViews>
  <sheetFormatPr defaultRowHeight="12.75" x14ac:dyDescent="0.2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P74"/>
  <sheetViews>
    <sheetView showGridLines="0" zoomScaleNormal="100" workbookViewId="0"/>
  </sheetViews>
  <sheetFormatPr defaultColWidth="12.5703125" defaultRowHeight="15" customHeight="1" x14ac:dyDescent="0.2"/>
  <cols>
    <col min="1" max="1" width="6.7109375" customWidth="1"/>
    <col min="3" max="3" width="14.140625" customWidth="1"/>
    <col min="6" max="6" width="7.85546875" customWidth="1"/>
    <col min="11" max="11" width="17.5703125" customWidth="1"/>
    <col min="12" max="12" width="12.7109375" bestFit="1" customWidth="1"/>
    <col min="13" max="13" width="14.140625" customWidth="1"/>
    <col min="14" max="14" width="8" customWidth="1"/>
  </cols>
  <sheetData>
    <row r="2" spans="2:16" ht="15" customHeight="1" x14ac:dyDescent="0.2">
      <c r="B2" s="1" t="s">
        <v>0</v>
      </c>
      <c r="C2" s="1" t="s">
        <v>1</v>
      </c>
      <c r="D2" s="1" t="s">
        <v>2</v>
      </c>
      <c r="E2" s="1" t="s">
        <v>3</v>
      </c>
      <c r="G2" s="1" t="s">
        <v>21</v>
      </c>
      <c r="H2" s="1" t="s">
        <v>0</v>
      </c>
      <c r="I2" t="s">
        <v>1</v>
      </c>
      <c r="J2" t="s">
        <v>7</v>
      </c>
      <c r="K2" t="s">
        <v>8</v>
      </c>
      <c r="L2" s="6" t="s">
        <v>17</v>
      </c>
      <c r="M2" s="6" t="s">
        <v>19</v>
      </c>
      <c r="N2" s="6" t="s">
        <v>20</v>
      </c>
      <c r="O2" s="6"/>
      <c r="P2" s="3" t="s">
        <v>1</v>
      </c>
    </row>
    <row r="3" spans="2:16" ht="15" customHeight="1" x14ac:dyDescent="0.2">
      <c r="B3" s="2" t="s">
        <v>9</v>
      </c>
      <c r="C3" s="2" t="s">
        <v>4</v>
      </c>
      <c r="D3" s="2">
        <v>2020</v>
      </c>
      <c r="E3" s="2">
        <v>20500</v>
      </c>
      <c r="G3" s="8" t="s">
        <v>22</v>
      </c>
      <c r="H3" s="2" t="s">
        <v>9</v>
      </c>
      <c r="I3">
        <f>SUMIFS(DT_Table_01[Значение],DT_Table_01[Город],DT_Filtered_data[[#This Row],[Город]],DT_Table_01[Показатель],$P$3,DT_Table_01[Год],$P$6)</f>
        <v>21</v>
      </c>
      <c r="J3">
        <v>60</v>
      </c>
      <c r="K3">
        <v>70</v>
      </c>
      <c r="L3" t="str">
        <f>DT_Filtered_data[[#This Row],[Город]] &amp; CHAR(10) &amp; TEXT(DT_Filtered_data[[#This Row],[Показатель]],"# ###0")</f>
        <v>Астана
21</v>
      </c>
      <c r="M3" s="5" t="str">
        <f>IF(DT_Filtered_data[[#This Row],[Показатель]]=MAX(DT_Filtered_data[Показатель]),DT_Filtered_data[[#This Row],[Показатель]],"")</f>
        <v/>
      </c>
      <c r="N3" s="5" t="str">
        <f>IF(DT_Filtered_data[[#This Row],[Показатель]]=MIN(DT_Filtered_data[Показатель]),DT_Filtered_data[[#This Row],[Показатель]],"")</f>
        <v/>
      </c>
      <c r="O3" s="5"/>
      <c r="P3" s="4" t="s">
        <v>5</v>
      </c>
    </row>
    <row r="4" spans="2:16" ht="15" customHeight="1" x14ac:dyDescent="0.2">
      <c r="B4" s="2" t="s">
        <v>10</v>
      </c>
      <c r="C4" s="2" t="s">
        <v>4</v>
      </c>
      <c r="D4" s="2">
        <v>2020</v>
      </c>
      <c r="E4" s="2">
        <v>12200</v>
      </c>
      <c r="G4" s="8" t="s">
        <v>22</v>
      </c>
      <c r="H4" s="2" t="s">
        <v>10</v>
      </c>
      <c r="I4">
        <f>SUMIFS(DT_Table_01[Значение],DT_Table_01[Город],DT_Filtered_data[[#This Row],[Город]],DT_Table_01[Показатель],$P$3,DT_Table_01[Год],$P$6)</f>
        <v>34</v>
      </c>
      <c r="J4">
        <v>75</v>
      </c>
      <c r="K4">
        <v>30</v>
      </c>
      <c r="L4" t="str">
        <f>DT_Filtered_data[[#This Row],[Город]] &amp; CHAR(10) &amp; TEXT(DT_Filtered_data[[#This Row],[Показатель]],"# ###0")</f>
        <v>Алматы
34</v>
      </c>
      <c r="M4" s="5" t="str">
        <f>IF(DT_Filtered_data[[#This Row],[Показатель]]=MAX(DT_Filtered_data[Показатель]),DT_Filtered_data[[#This Row],[Показатель]],"")</f>
        <v/>
      </c>
      <c r="N4" s="5" t="str">
        <f>IF(DT_Filtered_data[[#This Row],[Показатель]]=MIN(DT_Filtered_data[Показатель]),DT_Filtered_data[[#This Row],[Показатель]],"")</f>
        <v/>
      </c>
      <c r="O4" s="5"/>
    </row>
    <row r="5" spans="2:16" ht="15" customHeight="1" x14ac:dyDescent="0.2">
      <c r="B5" s="2" t="s">
        <v>11</v>
      </c>
      <c r="C5" s="2" t="s">
        <v>4</v>
      </c>
      <c r="D5" s="2">
        <v>2020</v>
      </c>
      <c r="E5" s="2">
        <v>12000</v>
      </c>
      <c r="G5" s="8" t="s">
        <v>22</v>
      </c>
      <c r="H5" s="2" t="s">
        <v>11</v>
      </c>
      <c r="I5">
        <f>SUMIFS(DT_Table_01[Значение],DT_Table_01[Город],DT_Filtered_data[[#This Row],[Город]],DT_Table_01[Показатель],$P$3,DT_Table_01[Год],$P$6)</f>
        <v>7</v>
      </c>
      <c r="J5">
        <v>13</v>
      </c>
      <c r="K5">
        <v>45</v>
      </c>
      <c r="L5" t="str">
        <f>DT_Filtered_data[[#This Row],[Город]] &amp; CHAR(10) &amp; TEXT(DT_Filtered_data[[#This Row],[Показатель]],"# ###0")</f>
        <v>Атырау
7</v>
      </c>
      <c r="M5" s="5" t="str">
        <f>IF(DT_Filtered_data[[#This Row],[Показатель]]=MAX(DT_Filtered_data[Показатель]),DT_Filtered_data[[#This Row],[Показатель]],"")</f>
        <v/>
      </c>
      <c r="N5" s="5">
        <f>IF(DT_Filtered_data[[#This Row],[Показатель]]=MIN(DT_Filtered_data[Показатель]),DT_Filtered_data[[#This Row],[Показатель]],"")</f>
        <v>7</v>
      </c>
      <c r="O5" s="5"/>
      <c r="P5" s="3" t="s">
        <v>2</v>
      </c>
    </row>
    <row r="6" spans="2:16" ht="15" customHeight="1" x14ac:dyDescent="0.2">
      <c r="B6" s="2" t="s">
        <v>12</v>
      </c>
      <c r="C6" s="2" t="s">
        <v>4</v>
      </c>
      <c r="D6" s="2">
        <v>2020</v>
      </c>
      <c r="E6" s="2">
        <v>7600</v>
      </c>
      <c r="G6" s="8" t="s">
        <v>22</v>
      </c>
      <c r="H6" s="2" t="s">
        <v>12</v>
      </c>
      <c r="I6">
        <f>SUMIFS(DT_Table_01[Значение],DT_Table_01[Город],DT_Filtered_data[[#This Row],[Город]],DT_Table_01[Показатель],$P$3,DT_Table_01[Год],$P$6)</f>
        <v>18</v>
      </c>
      <c r="J6">
        <v>73</v>
      </c>
      <c r="K6">
        <v>73</v>
      </c>
      <c r="L6" t="str">
        <f>DT_Filtered_data[[#This Row],[Город]] &amp; CHAR(10) &amp; TEXT(DT_Filtered_data[[#This Row],[Показатель]],"# ###0")</f>
        <v>Павлодар
18</v>
      </c>
      <c r="M6" s="5" t="str">
        <f>IF(DT_Filtered_data[[#This Row],[Показатель]]=MAX(DT_Filtered_data[Показатель]),DT_Filtered_data[[#This Row],[Показатель]],"")</f>
        <v/>
      </c>
      <c r="N6" s="5" t="str">
        <f>IF(DT_Filtered_data[[#This Row],[Показатель]]=MIN(DT_Filtered_data[Показатель]),DT_Filtered_data[[#This Row],[Показатель]],"")</f>
        <v/>
      </c>
      <c r="O6" s="5"/>
      <c r="P6" s="4">
        <v>2019</v>
      </c>
    </row>
    <row r="7" spans="2:16" ht="15" customHeight="1" x14ac:dyDescent="0.2">
      <c r="B7" s="2" t="s">
        <v>13</v>
      </c>
      <c r="C7" s="2" t="s">
        <v>4</v>
      </c>
      <c r="D7" s="2">
        <v>2020</v>
      </c>
      <c r="E7" s="2">
        <v>19500</v>
      </c>
      <c r="G7" s="8" t="s">
        <v>22</v>
      </c>
      <c r="H7" s="2" t="s">
        <v>13</v>
      </c>
      <c r="I7">
        <f>SUMIFS(DT_Table_01[Значение],DT_Table_01[Город],DT_Filtered_data[[#This Row],[Город]],DT_Table_01[Показатель],$P$3,DT_Table_01[Год],$P$6)</f>
        <v>11</v>
      </c>
      <c r="J7">
        <v>87</v>
      </c>
      <c r="K7">
        <v>60</v>
      </c>
      <c r="L7" t="str">
        <f>DT_Filtered_data[[#This Row],[Город]] &amp; CHAR(10) &amp; TEXT(DT_Filtered_data[[#This Row],[Показатель]],"# ###0")</f>
        <v>Оскемен
11</v>
      </c>
      <c r="M7" s="5" t="str">
        <f>IF(DT_Filtered_data[[#This Row],[Показатель]]=MAX(DT_Filtered_data[Показатель]),DT_Filtered_data[[#This Row],[Показатель]],"")</f>
        <v/>
      </c>
      <c r="N7" s="5" t="str">
        <f>IF(DT_Filtered_data[[#This Row],[Показатель]]=MIN(DT_Filtered_data[Показатель]),DT_Filtered_data[[#This Row],[Показатель]],"")</f>
        <v/>
      </c>
      <c r="O7" s="5"/>
    </row>
    <row r="8" spans="2:16" ht="15" customHeight="1" x14ac:dyDescent="0.2">
      <c r="B8" s="2" t="s">
        <v>14</v>
      </c>
      <c r="C8" s="2" t="s">
        <v>4</v>
      </c>
      <c r="D8" s="2">
        <v>2020</v>
      </c>
      <c r="E8" s="2">
        <v>19000</v>
      </c>
      <c r="G8" s="8" t="s">
        <v>22</v>
      </c>
      <c r="H8" s="2" t="s">
        <v>14</v>
      </c>
      <c r="I8">
        <f>SUMIFS(DT_Table_01[Значение],DT_Table_01[Город],DT_Filtered_data[[#This Row],[Город]],DT_Table_01[Показатель],$P$3,DT_Table_01[Год],$P$6)</f>
        <v>38</v>
      </c>
      <c r="J8">
        <v>57</v>
      </c>
      <c r="K8">
        <v>13</v>
      </c>
      <c r="L8" t="str">
        <f>DT_Filtered_data[[#This Row],[Город]] &amp; CHAR(10) &amp; TEXT(DT_Filtered_data[[#This Row],[Показатель]],"# ###0")</f>
        <v>Шымкент
38</v>
      </c>
      <c r="M8" s="5">
        <f>IF(DT_Filtered_data[[#This Row],[Показатель]]=MAX(DT_Filtered_data[Показатель]),DT_Filtered_data[[#This Row],[Показатель]],"")</f>
        <v>38</v>
      </c>
      <c r="N8" s="5" t="str">
        <f>IF(DT_Filtered_data[[#This Row],[Показатель]]=MIN(DT_Filtered_data[Показатель]),DT_Filtered_data[[#This Row],[Показатель]],"")</f>
        <v/>
      </c>
      <c r="O8" s="5"/>
      <c r="P8" s="7" t="s">
        <v>18</v>
      </c>
    </row>
    <row r="9" spans="2:16" ht="15" customHeight="1" x14ac:dyDescent="0.2">
      <c r="B9" s="2" t="s">
        <v>15</v>
      </c>
      <c r="C9" s="2" t="s">
        <v>4</v>
      </c>
      <c r="D9" s="2">
        <v>2020</v>
      </c>
      <c r="E9" s="2">
        <v>17200</v>
      </c>
      <c r="G9" s="8" t="s">
        <v>22</v>
      </c>
      <c r="H9" s="2" t="s">
        <v>15</v>
      </c>
      <c r="I9">
        <f>SUMIFS(DT_Table_01[Значение],DT_Table_01[Город],DT_Filtered_data[[#This Row],[Город]],DT_Table_01[Показатель],$P$3,DT_Table_01[Год],$P$6)</f>
        <v>9</v>
      </c>
      <c r="J9">
        <v>67</v>
      </c>
      <c r="K9">
        <v>60</v>
      </c>
      <c r="L9" t="str">
        <f>DT_Filtered_data[[#This Row],[Город]] &amp; CHAR(10) &amp; TEXT(DT_Filtered_data[[#This Row],[Показатель]],"# ###0")</f>
        <v>Караганда
9</v>
      </c>
      <c r="M9" s="5" t="str">
        <f>IF(DT_Filtered_data[[#This Row],[Показатель]]=MAX(DT_Filtered_data[Показатель]),DT_Filtered_data[[#This Row],[Показатель]],"")</f>
        <v/>
      </c>
      <c r="N9" s="5" t="str">
        <f>IF(DT_Filtered_data[[#This Row],[Показатель]]=MIN(DT_Filtered_data[Показатель]),DT_Filtered_data[[#This Row],[Показатель]],"")</f>
        <v/>
      </c>
      <c r="O9" s="5"/>
      <c r="P9" t="str">
        <f>P3 &amp; " за " &amp; P6 &amp; " год"</f>
        <v>Персонал за 2019 год</v>
      </c>
    </row>
    <row r="10" spans="2:16" ht="15" customHeight="1" x14ac:dyDescent="0.2">
      <c r="B10" s="2" t="s">
        <v>16</v>
      </c>
      <c r="C10" s="2" t="s">
        <v>4</v>
      </c>
      <c r="D10" s="2">
        <v>2020</v>
      </c>
      <c r="E10" s="2">
        <v>19600</v>
      </c>
      <c r="G10" s="8" t="s">
        <v>22</v>
      </c>
      <c r="H10" s="2" t="s">
        <v>16</v>
      </c>
      <c r="I10">
        <f>SUMIFS(DT_Table_01[Значение],DT_Table_01[Город],DT_Filtered_data[[#This Row],[Город]],DT_Table_01[Показатель],$P$3,DT_Table_01[Год],$P$6)</f>
        <v>25</v>
      </c>
      <c r="J10">
        <v>13</v>
      </c>
      <c r="K10">
        <v>25</v>
      </c>
      <c r="L10" t="str">
        <f>DT_Filtered_data[[#This Row],[Город]] &amp; CHAR(10) &amp; TEXT(DT_Filtered_data[[#This Row],[Показатель]],"# ###0")</f>
        <v>Актау
25</v>
      </c>
      <c r="M10" s="5" t="str">
        <f>IF(DT_Filtered_data[[#This Row],[Показатель]]=MAX(DT_Filtered_data[Показатель]),DT_Filtered_data[[#This Row],[Показатель]],"")</f>
        <v/>
      </c>
      <c r="N10" s="5" t="str">
        <f>IF(DT_Filtered_data[[#This Row],[Показатель]]=MIN(DT_Filtered_data[Показатель]),DT_Filtered_data[[#This Row],[Показатель]],"")</f>
        <v/>
      </c>
      <c r="O10" s="5"/>
    </row>
    <row r="11" spans="2:16" ht="15" customHeight="1" x14ac:dyDescent="0.2">
      <c r="B11" s="2" t="s">
        <v>9</v>
      </c>
      <c r="C11" s="2" t="s">
        <v>4</v>
      </c>
      <c r="D11" s="2">
        <v>2019</v>
      </c>
      <c r="E11" s="2">
        <v>16000</v>
      </c>
    </row>
    <row r="12" spans="2:16" ht="15" customHeight="1" x14ac:dyDescent="0.2">
      <c r="B12" s="2" t="s">
        <v>10</v>
      </c>
      <c r="C12" s="2" t="s">
        <v>4</v>
      </c>
      <c r="D12" s="2">
        <v>2019</v>
      </c>
      <c r="E12" s="2">
        <v>11400</v>
      </c>
    </row>
    <row r="13" spans="2:16" ht="15" customHeight="1" x14ac:dyDescent="0.2">
      <c r="B13" s="2" t="s">
        <v>11</v>
      </c>
      <c r="C13" s="2" t="s">
        <v>4</v>
      </c>
      <c r="D13" s="2">
        <v>2019</v>
      </c>
      <c r="E13" s="2">
        <v>9500</v>
      </c>
    </row>
    <row r="14" spans="2:16" ht="15" customHeight="1" x14ac:dyDescent="0.2">
      <c r="B14" s="2" t="s">
        <v>12</v>
      </c>
      <c r="C14" s="2" t="s">
        <v>4</v>
      </c>
      <c r="D14" s="2">
        <v>2019</v>
      </c>
      <c r="E14" s="2">
        <v>7500</v>
      </c>
    </row>
    <row r="15" spans="2:16" ht="15" customHeight="1" x14ac:dyDescent="0.2">
      <c r="B15" s="2" t="s">
        <v>13</v>
      </c>
      <c r="C15" s="2" t="s">
        <v>4</v>
      </c>
      <c r="D15" s="2">
        <v>2019</v>
      </c>
      <c r="E15" s="2">
        <v>14100</v>
      </c>
    </row>
    <row r="16" spans="2:16" ht="15" customHeight="1" x14ac:dyDescent="0.2">
      <c r="B16" s="2" t="s">
        <v>14</v>
      </c>
      <c r="C16" s="2" t="s">
        <v>4</v>
      </c>
      <c r="D16" s="2">
        <v>2019</v>
      </c>
      <c r="E16" s="2">
        <v>13300</v>
      </c>
    </row>
    <row r="17" spans="2:8" ht="15" customHeight="1" x14ac:dyDescent="0.2">
      <c r="B17" s="2" t="s">
        <v>15</v>
      </c>
      <c r="C17" s="2" t="s">
        <v>4</v>
      </c>
      <c r="D17" s="2">
        <v>2019</v>
      </c>
      <c r="E17" s="2">
        <v>14000</v>
      </c>
    </row>
    <row r="18" spans="2:8" ht="15" customHeight="1" x14ac:dyDescent="0.2">
      <c r="B18" s="2" t="s">
        <v>16</v>
      </c>
      <c r="C18" s="2" t="s">
        <v>4</v>
      </c>
      <c r="D18" s="2">
        <v>2019</v>
      </c>
      <c r="E18" s="2">
        <v>14700</v>
      </c>
    </row>
    <row r="19" spans="2:8" ht="15" customHeight="1" x14ac:dyDescent="0.2">
      <c r="B19" s="2" t="s">
        <v>9</v>
      </c>
      <c r="C19" s="2" t="s">
        <v>4</v>
      </c>
      <c r="D19" s="2">
        <v>2018</v>
      </c>
      <c r="E19" s="2">
        <v>11400</v>
      </c>
    </row>
    <row r="20" spans="2:8" ht="15" customHeight="1" x14ac:dyDescent="0.2">
      <c r="B20" s="2" t="s">
        <v>10</v>
      </c>
      <c r="C20" s="2" t="s">
        <v>4</v>
      </c>
      <c r="D20" s="2">
        <v>2018</v>
      </c>
      <c r="E20" s="2">
        <v>8600</v>
      </c>
    </row>
    <row r="21" spans="2:8" ht="15" customHeight="1" x14ac:dyDescent="0.2">
      <c r="B21" s="2" t="s">
        <v>11</v>
      </c>
      <c r="C21" s="2" t="s">
        <v>4</v>
      </c>
      <c r="D21" s="2">
        <v>2018</v>
      </c>
      <c r="E21" s="2">
        <v>6800</v>
      </c>
    </row>
    <row r="22" spans="2:8" ht="15" customHeight="1" x14ac:dyDescent="0.2">
      <c r="B22" s="2" t="s">
        <v>12</v>
      </c>
      <c r="C22" s="2" t="s">
        <v>4</v>
      </c>
      <c r="D22" s="2">
        <v>2018</v>
      </c>
      <c r="E22" s="2">
        <v>5800</v>
      </c>
    </row>
    <row r="23" spans="2:8" ht="15" customHeight="1" x14ac:dyDescent="0.2">
      <c r="B23" s="2" t="s">
        <v>13</v>
      </c>
      <c r="C23" s="2" t="s">
        <v>4</v>
      </c>
      <c r="D23" s="2">
        <v>2018</v>
      </c>
      <c r="E23" s="2">
        <v>13300</v>
      </c>
      <c r="G23" s="6"/>
      <c r="H23" s="6"/>
    </row>
    <row r="24" spans="2:8" ht="15" customHeight="1" x14ac:dyDescent="0.2">
      <c r="B24" s="2" t="s">
        <v>14</v>
      </c>
      <c r="C24" s="2" t="s">
        <v>4</v>
      </c>
      <c r="D24" s="2">
        <v>2018</v>
      </c>
      <c r="E24" s="2">
        <v>10300</v>
      </c>
      <c r="G24" s="6"/>
      <c r="H24" s="6"/>
    </row>
    <row r="25" spans="2:8" ht="15" customHeight="1" x14ac:dyDescent="0.2">
      <c r="B25" s="2" t="s">
        <v>15</v>
      </c>
      <c r="C25" s="2" t="s">
        <v>4</v>
      </c>
      <c r="D25" s="2">
        <v>2018</v>
      </c>
      <c r="E25" s="2">
        <v>12600</v>
      </c>
      <c r="G25" s="6"/>
      <c r="H25" s="6"/>
    </row>
    <row r="26" spans="2:8" ht="15" customHeight="1" x14ac:dyDescent="0.2">
      <c r="B26" s="2" t="s">
        <v>16</v>
      </c>
      <c r="C26" s="2" t="s">
        <v>4</v>
      </c>
      <c r="D26" s="2">
        <v>2018</v>
      </c>
      <c r="E26" s="2">
        <v>14200</v>
      </c>
      <c r="G26" s="6"/>
      <c r="H26" s="6"/>
    </row>
    <row r="27" spans="2:8" ht="15" customHeight="1" x14ac:dyDescent="0.2">
      <c r="B27" s="2" t="s">
        <v>9</v>
      </c>
      <c r="C27" s="2" t="s">
        <v>5</v>
      </c>
      <c r="D27" s="2">
        <v>2020</v>
      </c>
      <c r="E27" s="2">
        <v>34</v>
      </c>
      <c r="G27" s="6"/>
      <c r="H27" s="6"/>
    </row>
    <row r="28" spans="2:8" ht="15" customHeight="1" x14ac:dyDescent="0.2">
      <c r="B28" s="2" t="s">
        <v>10</v>
      </c>
      <c r="C28" s="2" t="s">
        <v>5</v>
      </c>
      <c r="D28" s="2">
        <v>2020</v>
      </c>
      <c r="E28" s="2">
        <v>21</v>
      </c>
      <c r="G28" s="6"/>
      <c r="H28" s="6"/>
    </row>
    <row r="29" spans="2:8" ht="15" customHeight="1" x14ac:dyDescent="0.2">
      <c r="B29" s="2" t="s">
        <v>11</v>
      </c>
      <c r="C29" s="2" t="s">
        <v>5</v>
      </c>
      <c r="D29" s="2">
        <v>2020</v>
      </c>
      <c r="E29" s="2">
        <v>35</v>
      </c>
      <c r="G29" s="6"/>
      <c r="H29" s="6"/>
    </row>
    <row r="30" spans="2:8" ht="15" customHeight="1" x14ac:dyDescent="0.2">
      <c r="B30" s="2" t="s">
        <v>12</v>
      </c>
      <c r="C30" s="2" t="s">
        <v>5</v>
      </c>
      <c r="D30" s="2">
        <v>2020</v>
      </c>
      <c r="E30" s="2">
        <v>23</v>
      </c>
    </row>
    <row r="31" spans="2:8" ht="15" customHeight="1" x14ac:dyDescent="0.2">
      <c r="B31" s="2" t="s">
        <v>13</v>
      </c>
      <c r="C31" s="2" t="s">
        <v>5</v>
      </c>
      <c r="D31" s="2">
        <v>2020</v>
      </c>
      <c r="E31" s="2">
        <v>23</v>
      </c>
    </row>
    <row r="32" spans="2:8" ht="15" customHeight="1" x14ac:dyDescent="0.2">
      <c r="B32" s="2" t="s">
        <v>14</v>
      </c>
      <c r="C32" s="2" t="s">
        <v>5</v>
      </c>
      <c r="D32" s="2">
        <v>2020</v>
      </c>
      <c r="E32" s="2">
        <v>22</v>
      </c>
    </row>
    <row r="33" spans="2:5" ht="15" customHeight="1" x14ac:dyDescent="0.2">
      <c r="B33" s="2" t="s">
        <v>15</v>
      </c>
      <c r="C33" s="2" t="s">
        <v>5</v>
      </c>
      <c r="D33" s="2">
        <v>2020</v>
      </c>
      <c r="E33" s="2">
        <v>30</v>
      </c>
    </row>
    <row r="34" spans="2:5" ht="15" customHeight="1" x14ac:dyDescent="0.2">
      <c r="B34" s="2" t="s">
        <v>16</v>
      </c>
      <c r="C34" s="2" t="s">
        <v>5</v>
      </c>
      <c r="D34" s="2">
        <v>2020</v>
      </c>
      <c r="E34" s="2">
        <v>18</v>
      </c>
    </row>
    <row r="35" spans="2:5" ht="15" customHeight="1" x14ac:dyDescent="0.2">
      <c r="B35" s="2" t="s">
        <v>9</v>
      </c>
      <c r="C35" s="2" t="s">
        <v>5</v>
      </c>
      <c r="D35" s="2">
        <v>2019</v>
      </c>
      <c r="E35" s="2">
        <v>21</v>
      </c>
    </row>
    <row r="36" spans="2:5" ht="15" customHeight="1" x14ac:dyDescent="0.2">
      <c r="B36" s="2" t="s">
        <v>10</v>
      </c>
      <c r="C36" s="2" t="s">
        <v>5</v>
      </c>
      <c r="D36" s="2">
        <v>2019</v>
      </c>
      <c r="E36" s="2">
        <v>34</v>
      </c>
    </row>
    <row r="37" spans="2:5" ht="15" customHeight="1" x14ac:dyDescent="0.2">
      <c r="B37" s="2" t="s">
        <v>11</v>
      </c>
      <c r="C37" s="2" t="s">
        <v>5</v>
      </c>
      <c r="D37" s="2">
        <v>2019</v>
      </c>
      <c r="E37" s="2">
        <v>7</v>
      </c>
    </row>
    <row r="38" spans="2:5" ht="15" customHeight="1" x14ac:dyDescent="0.2">
      <c r="B38" s="2" t="s">
        <v>12</v>
      </c>
      <c r="C38" s="2" t="s">
        <v>5</v>
      </c>
      <c r="D38" s="2">
        <v>2019</v>
      </c>
      <c r="E38" s="2">
        <v>18</v>
      </c>
    </row>
    <row r="39" spans="2:5" ht="15" customHeight="1" x14ac:dyDescent="0.2">
      <c r="B39" s="2" t="s">
        <v>13</v>
      </c>
      <c r="C39" s="2" t="s">
        <v>5</v>
      </c>
      <c r="D39" s="2">
        <v>2019</v>
      </c>
      <c r="E39" s="2">
        <v>11</v>
      </c>
    </row>
    <row r="40" spans="2:5" ht="15" customHeight="1" x14ac:dyDescent="0.2">
      <c r="B40" s="2" t="s">
        <v>14</v>
      </c>
      <c r="C40" s="2" t="s">
        <v>5</v>
      </c>
      <c r="D40" s="2">
        <v>2019</v>
      </c>
      <c r="E40" s="2">
        <v>38</v>
      </c>
    </row>
    <row r="41" spans="2:5" ht="15" customHeight="1" x14ac:dyDescent="0.2">
      <c r="B41" s="2" t="s">
        <v>15</v>
      </c>
      <c r="C41" s="2" t="s">
        <v>5</v>
      </c>
      <c r="D41" s="2">
        <v>2019</v>
      </c>
      <c r="E41" s="2">
        <v>9</v>
      </c>
    </row>
    <row r="42" spans="2:5" ht="15" customHeight="1" x14ac:dyDescent="0.2">
      <c r="B42" s="2" t="s">
        <v>16</v>
      </c>
      <c r="C42" s="2" t="s">
        <v>5</v>
      </c>
      <c r="D42" s="2">
        <v>2019</v>
      </c>
      <c r="E42" s="2">
        <v>25</v>
      </c>
    </row>
    <row r="43" spans="2:5" ht="15" customHeight="1" x14ac:dyDescent="0.2">
      <c r="B43" s="2" t="s">
        <v>9</v>
      </c>
      <c r="C43" s="2" t="s">
        <v>5</v>
      </c>
      <c r="D43" s="2">
        <v>2018</v>
      </c>
      <c r="E43" s="2">
        <v>15</v>
      </c>
    </row>
    <row r="44" spans="2:5" ht="15" customHeight="1" x14ac:dyDescent="0.2">
      <c r="B44" s="2" t="s">
        <v>10</v>
      </c>
      <c r="C44" s="2" t="s">
        <v>5</v>
      </c>
      <c r="D44" s="2">
        <v>2018</v>
      </c>
      <c r="E44" s="2">
        <v>16</v>
      </c>
    </row>
    <row r="45" spans="2:5" ht="15" customHeight="1" x14ac:dyDescent="0.2">
      <c r="B45" s="2" t="s">
        <v>11</v>
      </c>
      <c r="C45" s="2" t="s">
        <v>5</v>
      </c>
      <c r="D45" s="2">
        <v>2018</v>
      </c>
      <c r="E45" s="2">
        <v>10</v>
      </c>
    </row>
    <row r="46" spans="2:5" ht="15" customHeight="1" x14ac:dyDescent="0.2">
      <c r="B46" s="2" t="s">
        <v>12</v>
      </c>
      <c r="C46" s="2" t="s">
        <v>5</v>
      </c>
      <c r="D46" s="2">
        <v>2018</v>
      </c>
      <c r="E46" s="2">
        <v>15</v>
      </c>
    </row>
    <row r="47" spans="2:5" ht="15" customHeight="1" x14ac:dyDescent="0.2">
      <c r="B47" s="2" t="s">
        <v>13</v>
      </c>
      <c r="C47" s="2" t="s">
        <v>5</v>
      </c>
      <c r="D47" s="2">
        <v>2018</v>
      </c>
      <c r="E47" s="2">
        <v>20</v>
      </c>
    </row>
    <row r="48" spans="2:5" ht="15" customHeight="1" x14ac:dyDescent="0.2">
      <c r="B48" s="2" t="s">
        <v>14</v>
      </c>
      <c r="C48" s="2" t="s">
        <v>5</v>
      </c>
      <c r="D48" s="2">
        <v>2018</v>
      </c>
      <c r="E48" s="2">
        <v>13</v>
      </c>
    </row>
    <row r="49" spans="2:5" ht="15" customHeight="1" x14ac:dyDescent="0.2">
      <c r="B49" s="2" t="s">
        <v>15</v>
      </c>
      <c r="C49" s="2" t="s">
        <v>5</v>
      </c>
      <c r="D49" s="2">
        <v>2018</v>
      </c>
      <c r="E49" s="2">
        <v>22</v>
      </c>
    </row>
    <row r="50" spans="2:5" ht="15" customHeight="1" x14ac:dyDescent="0.2">
      <c r="B50" s="2" t="s">
        <v>16</v>
      </c>
      <c r="C50" s="2" t="s">
        <v>5</v>
      </c>
      <c r="D50" s="2">
        <v>2018</v>
      </c>
      <c r="E50" s="2">
        <v>44</v>
      </c>
    </row>
    <row r="51" spans="2:5" ht="15" customHeight="1" x14ac:dyDescent="0.2">
      <c r="B51" s="2" t="s">
        <v>9</v>
      </c>
      <c r="C51" s="2" t="s">
        <v>6</v>
      </c>
      <c r="D51" s="2">
        <v>2020</v>
      </c>
      <c r="E51" s="2">
        <v>168</v>
      </c>
    </row>
    <row r="52" spans="2:5" ht="15" customHeight="1" x14ac:dyDescent="0.2">
      <c r="B52" s="2" t="s">
        <v>10</v>
      </c>
      <c r="C52" s="2" t="s">
        <v>6</v>
      </c>
      <c r="D52" s="2">
        <v>2020</v>
      </c>
      <c r="E52" s="2">
        <v>65</v>
      </c>
    </row>
    <row r="53" spans="2:5" ht="15" customHeight="1" x14ac:dyDescent="0.2">
      <c r="B53" s="2" t="s">
        <v>11</v>
      </c>
      <c r="C53" s="2" t="s">
        <v>6</v>
      </c>
      <c r="D53" s="2">
        <v>2020</v>
      </c>
      <c r="E53" s="2">
        <v>36</v>
      </c>
    </row>
    <row r="54" spans="2:5" ht="15" customHeight="1" x14ac:dyDescent="0.2">
      <c r="B54" s="2" t="s">
        <v>12</v>
      </c>
      <c r="C54" s="2" t="s">
        <v>6</v>
      </c>
      <c r="D54" s="2">
        <v>2020</v>
      </c>
      <c r="E54" s="2">
        <v>56</v>
      </c>
    </row>
    <row r="55" spans="2:5" ht="15" customHeight="1" x14ac:dyDescent="0.2">
      <c r="B55" s="2" t="s">
        <v>13</v>
      </c>
      <c r="C55" s="2" t="s">
        <v>6</v>
      </c>
      <c r="D55" s="2">
        <v>2020</v>
      </c>
      <c r="E55" s="2">
        <v>80</v>
      </c>
    </row>
    <row r="56" spans="2:5" ht="15" customHeight="1" x14ac:dyDescent="0.2">
      <c r="B56" s="2" t="s">
        <v>14</v>
      </c>
      <c r="C56" s="2" t="s">
        <v>6</v>
      </c>
      <c r="D56" s="2">
        <v>2020</v>
      </c>
      <c r="E56" s="2">
        <v>152</v>
      </c>
    </row>
    <row r="57" spans="2:5" ht="15" customHeight="1" x14ac:dyDescent="0.2">
      <c r="B57" s="2" t="s">
        <v>15</v>
      </c>
      <c r="C57" s="2" t="s">
        <v>6</v>
      </c>
      <c r="D57" s="2">
        <v>2020</v>
      </c>
      <c r="E57" s="2">
        <v>108</v>
      </c>
    </row>
    <row r="58" spans="2:5" ht="15" customHeight="1" x14ac:dyDescent="0.2">
      <c r="B58" s="2" t="s">
        <v>16</v>
      </c>
      <c r="C58" s="2" t="s">
        <v>6</v>
      </c>
      <c r="D58" s="2">
        <v>2020</v>
      </c>
      <c r="E58" s="2">
        <v>250</v>
      </c>
    </row>
    <row r="59" spans="2:5" ht="15" customHeight="1" x14ac:dyDescent="0.2">
      <c r="B59" s="2" t="s">
        <v>9</v>
      </c>
      <c r="C59" s="2" t="s">
        <v>6</v>
      </c>
      <c r="D59" s="2">
        <v>2019</v>
      </c>
      <c r="E59" s="2">
        <v>128</v>
      </c>
    </row>
    <row r="60" spans="2:5" ht="15" customHeight="1" x14ac:dyDescent="0.2">
      <c r="B60" s="2" t="s">
        <v>10</v>
      </c>
      <c r="C60" s="2" t="s">
        <v>6</v>
      </c>
      <c r="D60" s="2">
        <v>2019</v>
      </c>
      <c r="E60" s="2">
        <v>84</v>
      </c>
    </row>
    <row r="61" spans="2:5" ht="15" customHeight="1" x14ac:dyDescent="0.2">
      <c r="B61" s="2" t="s">
        <v>11</v>
      </c>
      <c r="C61" s="2" t="s">
        <v>6</v>
      </c>
      <c r="D61" s="2">
        <v>2019</v>
      </c>
      <c r="E61" s="2">
        <v>80</v>
      </c>
    </row>
    <row r="62" spans="2:5" ht="15" customHeight="1" x14ac:dyDescent="0.2">
      <c r="B62" s="2" t="s">
        <v>12</v>
      </c>
      <c r="C62" s="2" t="s">
        <v>6</v>
      </c>
      <c r="D62" s="2">
        <v>2019</v>
      </c>
      <c r="E62" s="2">
        <v>48</v>
      </c>
    </row>
    <row r="63" spans="2:5" ht="15" customHeight="1" x14ac:dyDescent="0.2">
      <c r="B63" s="2" t="s">
        <v>13</v>
      </c>
      <c r="C63" s="2" t="s">
        <v>6</v>
      </c>
      <c r="D63" s="2">
        <v>2019</v>
      </c>
      <c r="E63" s="2">
        <v>165</v>
      </c>
    </row>
    <row r="64" spans="2:5" ht="15" customHeight="1" x14ac:dyDescent="0.2">
      <c r="B64" s="2" t="s">
        <v>14</v>
      </c>
      <c r="C64" s="2" t="s">
        <v>6</v>
      </c>
      <c r="D64" s="2">
        <v>2019</v>
      </c>
      <c r="E64" s="2">
        <v>100</v>
      </c>
    </row>
    <row r="65" spans="2:5" ht="15" customHeight="1" x14ac:dyDescent="0.2">
      <c r="B65" s="2" t="s">
        <v>15</v>
      </c>
      <c r="C65" s="2" t="s">
        <v>6</v>
      </c>
      <c r="D65" s="2">
        <v>2019</v>
      </c>
      <c r="E65" s="2">
        <v>98</v>
      </c>
    </row>
    <row r="66" spans="2:5" ht="15" customHeight="1" x14ac:dyDescent="0.2">
      <c r="B66" s="2" t="s">
        <v>16</v>
      </c>
      <c r="C66" s="2" t="s">
        <v>6</v>
      </c>
      <c r="D66" s="2">
        <v>2019</v>
      </c>
      <c r="E66" s="2">
        <v>200</v>
      </c>
    </row>
    <row r="67" spans="2:5" ht="15" customHeight="1" x14ac:dyDescent="0.2">
      <c r="B67" s="2" t="s">
        <v>9</v>
      </c>
      <c r="C67" s="2" t="s">
        <v>6</v>
      </c>
      <c r="D67" s="2">
        <v>2018</v>
      </c>
      <c r="E67" s="2">
        <v>120</v>
      </c>
    </row>
    <row r="68" spans="2:5" ht="15" customHeight="1" x14ac:dyDescent="0.2">
      <c r="B68" s="2" t="s">
        <v>10</v>
      </c>
      <c r="C68" s="2" t="s">
        <v>6</v>
      </c>
      <c r="D68" s="2">
        <v>2018</v>
      </c>
      <c r="E68" s="2">
        <v>45</v>
      </c>
    </row>
    <row r="69" spans="2:5" ht="15" customHeight="1" x14ac:dyDescent="0.2">
      <c r="B69" s="2" t="s">
        <v>11</v>
      </c>
      <c r="C69" s="2" t="s">
        <v>6</v>
      </c>
      <c r="D69" s="2">
        <v>2018</v>
      </c>
      <c r="E69" s="2">
        <v>77</v>
      </c>
    </row>
    <row r="70" spans="2:5" ht="15" customHeight="1" x14ac:dyDescent="0.2">
      <c r="B70" s="2" t="s">
        <v>12</v>
      </c>
      <c r="C70" s="2" t="s">
        <v>6</v>
      </c>
      <c r="D70" s="2">
        <v>2018</v>
      </c>
      <c r="E70" s="2">
        <v>60</v>
      </c>
    </row>
    <row r="71" spans="2:5" ht="15" customHeight="1" x14ac:dyDescent="0.2">
      <c r="B71" s="2" t="s">
        <v>13</v>
      </c>
      <c r="C71" s="2" t="s">
        <v>6</v>
      </c>
      <c r="D71" s="2">
        <v>2018</v>
      </c>
      <c r="E71" s="2">
        <v>140</v>
      </c>
    </row>
    <row r="72" spans="2:5" ht="15" customHeight="1" x14ac:dyDescent="0.2">
      <c r="B72" s="2" t="s">
        <v>14</v>
      </c>
      <c r="C72" s="2" t="s">
        <v>6</v>
      </c>
      <c r="D72" s="2">
        <v>2018</v>
      </c>
      <c r="E72" s="2">
        <v>121</v>
      </c>
    </row>
    <row r="73" spans="2:5" ht="15" customHeight="1" x14ac:dyDescent="0.2">
      <c r="B73" s="2" t="s">
        <v>15</v>
      </c>
      <c r="C73" s="2" t="s">
        <v>6</v>
      </c>
      <c r="D73" s="2">
        <v>2018</v>
      </c>
      <c r="E73" s="2">
        <v>104</v>
      </c>
    </row>
    <row r="74" spans="2:5" ht="15" customHeight="1" x14ac:dyDescent="0.2">
      <c r="B74" s="2" t="s">
        <v>16</v>
      </c>
      <c r="C74" s="2" t="s">
        <v>6</v>
      </c>
      <c r="D74" s="2">
        <v>2018</v>
      </c>
      <c r="E74" s="2">
        <v>120</v>
      </c>
    </row>
  </sheetData>
  <phoneticPr fontId="4" type="noConversion"/>
  <pageMargins left="0.7" right="0.7" top="0.75" bottom="0.75" header="0.3" footer="0.3"/>
  <pageSetup paperSize="9" orientation="portrait" horizontalDpi="300" verticalDpi="0" copies="0" r:id="rId3"/>
  <drawing r:id="rId4"/>
  <tableParts count="2"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92CA-B8E0-4323-ACAA-9236AC8405F8}">
  <dimension ref="A1"/>
  <sheetViews>
    <sheetView workbookViewId="0">
      <selection activeCell="P8" sqref="P8"/>
    </sheetView>
  </sheetViews>
  <sheetFormatPr defaultRowHeight="12.7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17>@  1 "   I d = " { 0 E 0 6 D F E F - 1 7 6 2 - 4 B A 0 - 8 F E F - 6 C 1 6 6 F A 8 9 A E 8 } "   T o u r I d = " 4 4 d 0 1 a 9 6 - a 2 2 9 - 4 f c e - 9 b 9 a - b 0 3 f 2 6 f b e 8 5 0 "   X m l V e r = " 6 "   M i n X m l V e r = " 3 " > < D e s c r i p t i o n > 2548B5  745AL  >?8A0=85  >17>@0< / D e s c r i p t i o n > < I m a g e > i V B O R w 0 K G g o A A A A N S U h E U g A A A N Q A A A B 1 C A Y A A A A 2 n s 9 T A A A A A X N S R 0 I A r s 4 c 6 Q A A A A R n Q U 1 B A A C x j w v 8 Y Q U A A A A J c E h Z c w A A A m I A A A J i A W y J d J c A A F 9 / S U R B V H h e 5 b 0 H l F z X e S b 4 V 0 7 d X Z 1 z A L q R S Q Q C Y A B z z m J W T p b D z h m v Z + z d W c 9 6 9 p w 9 q 7 P j M z 5 n 1 5 7 Z s X c s e 2 3 L o i h S D K I o U a R E k Q Q D Q A I g M k C E B h q d c 6 y c Q + / / 3 V e v + 9 W r 9 y p 1 g a R 3 P 6 q F q l d V L 9 x 7 / x y u Y X Z 6 f N l g M J D F Y i G z 2 U z L y 8 u k x s m T p + i 6 6 3 Z l 3 q 0 C 3 8 V v Z X g 9 i + S u r c + 8 W 0 U w G K S q q q r M O 6 L + q S R t a T d n 3 m l j f m 6 W m p p b M u 8 k D M 1 E q K P O S D a b L X N k F b i X S x f P 0 5 Z t 1 1 I k H C K 7 w 8 n 3 s 0 R G o 5 H v q Y 4 G p w K 0 v q 2 a j H y 7 8 V i M r H w O f F 5 V X U M m k 0 k 8 R z D o 5 / u s y Z x R Q j K Z F O O S D 7 h X 3 F O N u 5 Z 8 X i 8 5 X E 5 a T q f 5 m F 1 8 n u b X u I + 1 Q I w 1 / 4 f / l Y q J s V H q 7 O 7 J v C u M a D R C M 1 O T 1 N T S Q k 6 n N G 8 Y n 1 g 0 y s 9 h I r P F T G E e Y 5 e r i o I x A 1 X Z V t d M K p U S 4 1 k I h c Y 1 n D C Q 0 5 K 7 F m U s h o z U 4 E p n 3 q 0 i G U 2 R 2 W 6 i Q M x I 1 T b p 8 1 D c Q O M e E 3 X W p m l 4 y U T b 2 x I 0 6 j F T T 1 1 S P B e u o h z W K F / b n r n 2 u 5 d s d O / m m H g t r / U k n 9 a c m U 7 5 G I D X h o B v c e W u 1 c Q k v 4 / H 4 2 S 1 W s V r H J u Z n q L m l t a c g c N g 5 l s 4 G M S x G T / 1 d u Y S n R r K h w J m Z + e o v q q O 0 l Y L W S j N C 3 a Z T D Y T J V J p s p h W r 4 l r H B p z U T J l o D 7 L J Y o a 3 d T b 5 h I M Q w + h Y I B c V d U 0 e L m f 6 h u b + F l t F G O i W 2 B C 6 d 2 w k d J i H P h 6 v J j i 8 R g T o o f a O j r F d z y L C 9 T a 3 i G d S A c h Z i g u B U M p B y E m d p e K 2 E t B O B Q k J x N A p R B l 4 r L b 7 b Q Y N p J j 2 b 8 y J s o F V g i L C / P U w O O t h f m g i W o d m N v s N S n j y o K Z N j Q m x W s 1 w 0 o n l s l o W b 0 P M X v 8 f 2 C m n o i R z 8 t v + I B 8 q 7 j n R I r 4 W t J 7 g J e X + P 4 I E + D A r I H u 2 y p d C 1 A / o / L 9 y l 3 o E R M G T l 6 M O I Q f t / E C U h I T F g y + j 4 c K + P 3 i G B 4 S N w W A m 5 y d s l A 0 Z S W H M S o d z I M J b z Y x R S I R a m l p J o v L Q h f n L D x Y R j J a T W K g Q E y 4 z v l Z 6 R 4 N a Q P t t g b 4 b 5 5 8 1 g 2 0 u b t W 3 P O 5 a X 2 C A j E B f Z u 2 U F 1 9 g 1 j 8 9 Q 0 N 1 N 7 Z y d z Y I p g J i M z E H N X h d I m F A w h J m T 2 2 m p C J K c i E C 4 J U j 3 V R W F 6 9 0 M h S f o m p R D w W F / 9 W k p g A E N P o 8 B B Z k x 5 x b k g z 9 U I D / O P h z K t s Y E 5 B T J M + b W n W V J W i A 4 M S E 9 d C o 0 I 6 q Z m 4 T E z x D A 3 g H Y g j w k y 6 j o k 0 z Q s G t w o p B W A + Q E z 4 X A a + D 0 A K G p i R Q l L J w P c h Q W U o 5 1 P c i X q C l e 9 f e + 2 X Y q B A W D F W B Z S Y n Z 0 W i 8 T p c o n 3 + J 0 h 8 2 x 4 S N w U x C N u a k d 7 g l W D t J B s k G T 4 w 6 D K g G T B 7 y c n p 8 j t W L 1 Z w O F w Z F 4 R L Y R M g j g x I P K 3 c J 1 r W h L i t Y k J r a r T S r U 9 1 e K a I x c m y D 8 U p s 6 o V 6 g B 4 E Q y U k x 8 U A e m / S a 6 O J u 7 S K E 2 g j E o E U s a a H H A I 4 g Z a G 3 L L 5 2 U q G L C B W H K C w 9 S o x j 4 f T 4 y s 2 S W s a 5 + l V v m Q z g c Z t V W f 1 G u F T 3 r e 2 k + b C b f S I h S I W l E 4 q H V e 0 t G k 1 T T 5 c y 8 y w b W U y K R o A 6 3 Y k I U G G a m Y T V n r 0 s l I L 2 U U K 9 h w M p T C i I J T E S l e 4 y x Z p O S i C n J c w + V 7 + z U q u b l 0 F A x q 1 m d v b F H Y k o J 1 n p k O M x 8 r s x r A H Q A G N U 3 o n 5 / / d 4 9 f C w t O B I G Q E Y w E G C p 0 S b 0 a B n T U 1 N Z N g g k h 6 x r A r i o i S U K p B v + U i l p 8 E F c 0 K e x 0 H A d W f c N 8 D V k z A R Y I v G 9 3 b s p K g i l E G C 3 A e u 2 d V L 9 p h q q X e 8 i p y H B B L l 6 Q 0 E m J p d 1 m d p q U t R d 5 a M Z v 5 G 8 k d V B C y a s K 9 z v 4 o x E c D a e Z E i t O B M W o D G P O U i E t Q k A n B 1 j 5 B 0 O 0 8 T 4 R O Z o L m r c 7 h V 7 T I m o L 0 b p p H Q D U J F l j U C G 3 e 6 g u a B R 2 D l g b K X g 3 c u 5 1 1 P C x 6 o T r 0 3 q b X W R e 5 2 L 7 L U S B 0 + b p G e N B x K U j K V 0 p S l s a m g + C w s L g p m G w x F m s J L 2 M j B v p u 7 a F O 3 p L D z P Y Z 5 D Q E s 6 A n j + 6 k 6 7 u M e q K g P 5 E y b B g G P z M U F U O 9 o l Y o k x s S j X P l s S K w T j Y q J K J 8 L 0 0 Z C K O S m + D z q I J + J k 8 H s X V o 7 K J / z o o 4 + p u r q a O a O f b r v 9 V n F M B g z 6 Z D I h V J 9 S A F U H 3 L l Y z M z M C I 7 u Y g P / 8 E U f 7 d x Q R 3 a e r G I M X g D E i G d Q A g a r g S U Y Z F u A F x m 4 H C b R 4 Z A W z 9 h c m L q a H D S 5 l K L O B j N F f H F y u K 1 i o c o q g G 8 k y p N j J 8 8 Q q 2 / L M X K x F D O B F b J K Z u T x t r k t Y h y 1 J h j X h 7 q a C C Y p H k 7 w O X l y G + y C S H H + y 5 c H 6 M C B j 1 i l b i O H 3 U Y 3 3 3 w z E 4 W N Q q G Q I G y l p J Y R n o t T 2 m 3 L c g z I 8 I X T 5 H Y q O B o D i z w R S A m 1 x 2 R n 2 8 E v G f H 2 e o u Q K B a n J A n j f I / R p Q R Z e B F a q 6 1 k 4 v s W K 2 x l H K B d G M R Y F A M w M q h b C n N X c 4 6 A 0 + N E u 7 o y b 4 q E 3 p g D k C x 6 t p g M a C h b W 1 Y Z n / p c 7 1 3 G O j C s O C i U U H 5 3 h a B k Y o K h D Z t B 6 + Y g U U w m s 5 B O a i M b a g k 4 q R o 4 r 9 / v I 7 e 7 l s b H R g Q l 1 z c 0 Z j 7 N h s f j p b q 6 2 s w 7 C U d G b H R D T 2 x l Q S s n A Z I N U h O 2 j P p + l Q O c i P A C 9 i X J 1 W q n 8 G K E R h L V 1 L U c Y H v L R J F 0 k J q 6 J C d J a D r J z C L K e r C J q r s c 4 v z + 0 Q i r W 6 x + u I 2 U Z I G Z Z r a c J l Z l O p 3 8 X A F + r v I d B Q A W c c R D d O r M Y b r 5 3 n 1 Z n i 9 c f 4 q l f l d X F 4 2 N j l F X d 5 f m v E z 0 + 6 l z y + p 9 Q M 1 Z C h r I 6 Q 1 S 2 O C n 5 u Z G J p R c S f H J i J W u Z W k P K X 1 q w k L X F S E R i o G e V 3 O S V e s 2 t o 0 0 P l o B V G o w m A R L C D M / q s b j a i L F 1 z T p n F h 2 O E D q K A k a g A 1 X H 4 2 R o 8 V M s w E j t V S v i n L l W C 8 x Q z g + n K S d P e a s 7 w B H R 6 1 0 4 z p p 7 A R B y c Q E T I y P U y d P o B K Y W L h R O 7 q 6 V w g P a q A h Y z D h 8 8 n x U W p p b S c L E + P S 4 g I 1 N j W L z 0 Z H h q i 7 Z 9 3 K d + F u d b J 0 k z 2 H o 6 P j v G A 6 N C c A u D x n p k 3 N S V b H T N T K q t n S 0 h L V 1 2 d 7 C U f H x q i l u U V w 8 9 g 8 c 9 d I n K J h J p Q t u d 5 E 3 D 0 8 S M 0 8 s T J g a z i d q 7 o + V B C / 3 5 9 z H W D 2 7 B K 1 7 K g X X k a D T O U l A u P l 9 X q F N I K K + 8 A D 9 z G j s p B / y k + p e I r t v 1 w i 1 X p u G U s D Y b 6 f F F W 1 2 8 j G 0 k Q N r Q U + w 4 v n H N u i t / b G s x x A p Q C 2 L N R v L F R / l C W Q M 3 u h 6 Q E E r 7 R X l M x P D a V 2 U A x k 7 2 O x w F 3 k O 7 1 8 X 3 M B A 5 0 c C p H N W U d 3 b c y V U g D W 9 A p B 4 c 3 H H x + i 3 t 7 1 1 J 7 x 4 h k z T 7 K 0 O M 9 S p W m F m A B I K y w 8 s 9 m y o o b B n d 7 a 1 i 5 e y 9 A a r H w D q M b + A R v t 5 E m D V w d O j C y 1 h 2 8 H E i P K a p s h b K W 4 P c g S I 1 d K q v H p t E X E I g p B k 9 N m Z k D t 1 l c + E 4 Z J f r z 5 + X n h a G l u b m K 7 L k T r 1 v U w I 7 G T 2 W S l Z A o T s 3 q O Q v j 4 4 8 N 0 y y 3 7 2 C Y y C g e P G j g T w g V a 6 o 2 P N Q i M j Z J L + 5 g I A l F W + / j Y A t s a 1 3 X y f B q L u x + o z D D Y t S C P R S A Q Z G 2 i O O / i 7 N w 8 M 8 V c F z r u d 2 j R T J 1 s U y m J M M 7 P a e X n x J F J r 4 k c L G U b V A S d s 1 4 y A A P F e q + t z d a G g M g C a 0 O 1 k h o u Q 5 7 X X x 9 b o I e v 1 9 a u A B C z c E q c O n V a B O 1 8 v g B f x M 0 L N E w / + 9 n P x Z d w Y a e r W g y S D C w 0 q H 4 w l G V i w m / U x A R o E Y 7 6 2 N I S 6 z w q z M 8 v i I V 5 9 4 b Y i o t U H p z w D O u 6 u B 0 + j Z H 1 g k g 8 z C L b J B Y M 7 r c Q i i E m P K + W 1 J S m k A 1 + x e R C m u G Z o C 6 P j Y 3 T + f P n a P + 7 7 9 G l S 5 f Y L r p M u 3 b t p K 7 O H t q 0 a a O Q y j y C v P B h g K + e I w s a h 3 E / 8 7 z o A B D T 3 N y c e K 0 E R l U m p n k m E C U w N i C q y Y k x e u m l n 4 k 5 d N v T Y q G u r 0 / R 9 d 2 J v M Q E 5 q m E F j H J C 1 W e X 5 m Y 1 P e K 2 I 4 a T Y 3 a C x X E v x x d z P H A g Z g A X A n P o C Y m Q E l M w k v N 8 4 N x j L K K B 2 L C M T U c j S z l m Z j 8 n l U N B r + J 8 J K x u F r 0 Z k w g k U i S Y W 5 6 f N m m E p E 4 w e L i o l A x s K i g p s V w E 3 V 1 K 5 8 r i Q I 3 q p W 9 k A 9 w X y b j b A Q 7 s u N D k t S T 9 P 3 z M x a h U 7 e m g l R l Y P v N Y i Z X W 7 Z K A w n Q 1 L T K 2 W D A u z J u f C 3 I n E 0 P C C A j 5 q U G n v l X v 3 q T 1 j f 0 U u u m J r Z t p q m G b b l R J i B 4 r H b u 3 C 7 u G 9 / T U 1 8 9 r L b V 6 a h t M q B K x t O w I 3 j h L Z p o X Y M 0 s T j v w O U B H h + 2 6 w J + O v r J M d q 9 5 z q 6 Z t s 2 q u K F C 4 + Z e l 5 k w J N 2 5 s y n d O u t N 9 O h Q 0 d 4 f B x 0 w w 0 3 Z D 7 N j w V e B 4 0 N D Z l 3 m O u 4 s F u r q l b H G O 9 x D X d D u / C W 1 T D B q 2 0 V Q L 4 / e A i r m Z h h v 8 B t n m J j P 8 z C 2 o 2 A q w 5 G p x a p p 1 2 6 D 3 w L D E M m a h C b c t 3 k A 7 6 H + 1 A G + j 0 e D 9 v u 0 t p W I j j F z 9 m + + r 0 3 D 0 / Q j T t 6 y O 7 j N c b 2 u N G U O 9 Y G n 2 c + 5 y k u X b p M m z d v E q 9 x c Q C c B 9 x 1 Y m y E O r v X i W M y C i 1 i N f y s s m D Q A Z x / Y o x V x a Z M m h H f I 9 J E r E y k i b S R 1 v d Z h d j H O l H r 0 n r G r x 7 w K B r r L Q t a h i s Q 5 m d M 8 G Q I T j 8 a I X e P Q 7 j m l S l V S h i N F r 6 / V U l Y S L f H K B e 4 t R W A y Z y d M t P 4 s V f Y x k j T X X f d Q R 9 + e J B 2 b L + W N m z c k P m W 9 L x g h v C Y 9 v X 1 Z Y 4 S v f 3 b d + i + + + / V J D 4 l t J 4 P b n C f 3 0 d 9 b S 6 W l B I x Y X G O s 9 r V z j a u e u y U K U A y Y E N G k m b h m f S K z I V c 6 S I D z o D 6 j I a S Z C Z s 1 l j E Q K m 2 k x a 0 B I N / g s f P 6 h Z 2 P I K 7 3 e S j z V t y 1 U g g O J l Y z Z S Q M T I y m k N M A I g J a q H D 4 R T E p f x M b 2 K Q W q I F m Z g A / L a r p 0 N 4 o c S f w 0 z d r Q b q X G 8 X x A R g k k B M 0 P W V y E d M I D Y l p v z I 1 8 u 8 y U A Z q A N C o X D O d w B M 1 o G D H 9 O 7 7 7 4 v n h v E B C T n c 7 9 s N k u T q i Q m Q D 3 Z w 2 w X K K E 8 k 3 8 s O 4 A O n M / E w Q C o J H t Z R X v q 6 S f o m W e e o o i x m a p 5 4 Y O Y E N Y A h o d H W N W a p e i y K 4 u Y g P s f u E / M 4 c k T p z J H V s c L 8 y + / 1 m I W C C r v R E y H 1 x 2 k 5 e T k p D g O l U u O z S k h E 5 M v E 9 8 D g c z M z q + M f T 5 i A m R i A v S I C V C P r 1 r l V U L L x A C U x D Q z P S P + N T S 4 B D E d H 2 c b 3 T 9 J F s V M z U 9 J 9 z Y z M y v + t V S z d i J e Z Q B u M z Q 0 p K l b A k i K l H L d J L c 6 J g V / S g + Z D E y K n K e F J F Q A H A / 6 N D 6 T J w 2 q J V 4 j H o Q J w s M q g 8 F K I B Q C 4 J r h T B B Q D 2 p i A / d U Q 2 2 8 I + a l 5 V H C Z I W C I X r k 0 Y f E c 8 t A s B g I T U n 2 h c F g 4 m f I f 1 8 A g q z r G 7 J t E o y B z K T m I l K Q d 2 Z m W v w L X N O a / X 3 l b X b W p a h v Q 6 + Q P C k W s X O s t o 7 B 8 9 n S w g u S a N q f O 6 B Y P F A Z E V B G K E K e c z h N i p X 6 Z j O r p O s k b c V p X R a O A X j 7 t A B 1 b p R t J x B I R 3 s r V V u z b d 2 l s P S 7 6 c x C V g O B f R n Z s 5 Y N D C G C u U 1 V G E + i C w p G B I A p 1 9 f X 0 d l P z 2 U J B U D J Y F v a W o X U x T O d P x c j b 9 h A z q p W W r 9 5 l e h M t S a h o s P + w / q 1 1 T B d q F U + u H O x a J x s 0 C E j A B f 1 + 7 x k M V v 4 h N r q D T K s o f L h + 0 C x + q w e 5 t j 4 h l d M C / C Y d X T k O j + 0 I N 8 H X K 8 Y L H / U I D x k T d U p q u K B U g L P q S Q W N f A 5 x u b o 0 W N 0 x x 2 3 Z 3 H E N F O I i e y 0 b J Y W i Q g R s F 2 w T C B i n D P 7 W m q Y j M z 9 k n E m c G n R B G e i 5 G z m 8 e P 7 G R k e o r b 2 d u E A g v O j p k Y 7 7 g V 1 Z F v V E L V 3 a K d C Q Y 3 u Y s J T A / G n 7 a 0 R u j I w Q F u 2 b s 0 c l Y B M A q W j A u s v z x A J X J 6 3 0 K a m w k 4 f z E 0 k Z c l y b s i e Q + V c y N f 0 e H 1 U y + o 2 v g 1 J i G N K T 5 y M Y b Y 7 1 2 f s T h l Q K + G A U d 6 7 f I 0 A M / l P z 3 5 K j U w U C W K V r r u L w g k z N f M a k b 8 u x z 6 V X k P 8 V j k e U G P h o M s h q K O f H K U t W z Z T t W r i I p G w U P f y A Y H b z q 4 e c b F S A O 6 E g V R K j C W P j w 1 F d x Y n L h X 9 / Z f 5 W S T 1 d S 1 4 4 f k X 6 d E v P U z n z 1 9 g 6 Z g Q r m u Z Y Y S m 4 2 S r Z 8 n E B r Y 9 1 5 e x g m A Q s S 4 2 Z B X c H 4 S U S s d z S i B k h B b j 5 G r I j S u V y 7 D g f u 5 V S U Y Z k J C T E 5 M i e C w D 6 U d I 9 a o k E G R F H K r K m h I a C 7 I P a t 2 S F x n r B m u h y h z N e E O L B + 4 f Y 4 v c T A S q C + H E i Z O 0 Z 8 / u z D s J c J K 0 1 y R p c H C I 6 m r d N L + w w O t n S + b T X K j X u X g G J U G B y o S d p K H C 6 f n 0 l V A G e / W A i w 3 O m 6 m v M S k k h / D 0 1 D J 1 8 7 0 h O x i x E d Y k R J r K B O v n n Q q O W 6 r h C Q 8 g 3 K M w m q E m l j p J A G w K q E F q h B e i l K 5 2 r B B C 1 M f 3 5 l Z I L T 6 s V B + V w W O j k a V m W n t h q + G b 8 5 G 7 O T u 2 h n m K 8 n z I 2 S p K Y x o q N O w p 1 H u V C q j 8 k I I N C q / e o R E b 3 b x O O 5 C p B / W z A 8 j P 2 9 i 0 + s y 4 D l l r q Y Y l h x K e M M + 9 a v k h g w Y a k F W R I K x M J 1 I 7 T 7 S u r 8 b k z D x 1 t E p a k F x 7 h b P t V 9 Q / A Y W Y F 5 w u N X b p P o C s 1 f / K K z + j N 9 5 8 K / N O o j g Z + d z i S 0 z J s J P m Z i X j T A 8 4 n Z c 5 0 A Y e W B A 3 n A 3 d r I b I t i Z S 4 q D 7 g p g A E N O S x y O 4 D / 5 K I S Y A 7 n Q Q E 3 6 b j 5 j k 5 8 S / U O u U N i T E v Y z Q b J T C M y l a v O Q n Z 6 M 9 S 6 o o i Q m L R 5 5 Q M A w Q g N L O V B N T k u 9 P D 5 6 J K H m m s 4 1 o q B b K 1 C 9 5 b p B N E Q z 4 y y I m A G N l Z 9 U S x C 9 D i 5 g g Y V a f P B d 4 d D h d 8 D 0 Z M j H J Z T R Q X T 2 z I 1 m O D M y T q F V S A b Y t i G m W j X 8 Q D + b H 5 1 2 g K 8 N j g t G r n S c Y e 5 w l w u e G 9 F c D n t y m + l U m J R c y 4 p v 1 z v S K P S d D T s C V A Y K d 8 h n p 5 Z d f p a X p E X r 3 n f 0 i / x V Y k V D y o j p 8 + B N h D B t 5 0 h 5 / 7 E v i m B 5 m Z 6 Z E u p E S C Z Y E I q + K q S W V T J E 9 I 9 U u z l p o a 6 b E o l h g 4 F 5 / / Q 2 2 W W 4 T B j b u E c c K S U o t a O U J A j j n l N + c V U Y g S z N M 1 g c f H K C H H n p A H P c M h a i u V z 8 8 E J g K k p H F q 6 s 5 + / 5 k 1 z K u J a s J s l T R S x B V Y n H c S w 1 d u f e u B z 1 p r O b c E T + P Z Y 3 E C J T p Q J B y k O x y 0 F 4 N 0 D / r I p q B Y H V a U S E o 7 0 k v n p l P M 8 G 9 z A Q l l 3 2 p 0 E v n e u + y j e 7 e t M p I Q O j j 4 + P U 0 9 M j k n z B S H / 9 + s / p q a e e z H x D U v 9 8 C P C D o G R i A p C F j J Q j R N O f e O I x f k D W 8 z M G V z n A z U C 3 h f d H L d 7 z Y X p 6 W l y z u b m Z f v b K q 7 S + d z 1 d e + 0 1 Y n F C / K v 1 V 3 j O I g k j z Q W M t I 7 t B H y q X D z K x a w E U l 5 M r p a V b A z c 7 y d s R 2 7 e v F k Q o P I 3 i 1 d 4 Y W 8 o b m G H 5 s M U 9 6 X J v d 5 J X p 8 3 a + L y O R f 0 M H L E Q + t u y g 0 + a g H u 8 m Z V + w C g f 9 Z M W z I Z 1 Y M H e D F 1 O 8 n d b R P z r Q Y y P r q 6 S q v A L U b V 0 k K I p Y i N B R c I V F 4 v m K 8 I E 5 K R r w / m U K z n s R T g G m B o 6 r m Q A 8 5 K 4 L 4 g H Y 8 f P y n G Z P 3 6 d c K B I d 8 X p L p Y l 2 q C k v H z n / + S R a m L 7 r v v H s 1 B R a B T L i w s B B T w o e a o E C 5 f u i x U G d w k s h W 0 B h E E h X g R B u L g g Y / o G 9 / 8 W u a T X C g H B u 5 4 u E s 9 r J r W 1 d W L Y D Q I 9 u R 0 D f X U p 1 a + h 4 G b m J g Q 3 0 f K k B K e o S B L K G 1 P p x 7 C E V a f w g Y y W Y 0 i K 8 S o F x M o g H g k Q V Z V V o k e l P a a D D n J e P j I L H X t b h A Z 9 M C o x 0 S t 5 i j Z q n P P / d 5 7 H 9 D d d 9 + Z e b e K k x N W 2 t 2 Z 7 f a G L W G 3 p F d C G 3 p A + l P M V E f N r N q r 0 c 9 a T K f L I 1 Q 4 u P 5 F m K Z A Z s l a g E r y O k d S J D J s 3 a r v f M g H m Q H A 1 s K f w b s 0 p y u f k Q 0 N v f X L X 3 k 6 c 0 T C 8 O A V W t + 3 G p H X Q 5 h V p o t j Y b q m p 0 p I O h S R Q R / W Q j G q j x r I A M D C y c f t p + C 5 U X G b Q g C x g R N Z e E J v v n m f O J Z m x V s Q e A k c G I 4 D W e V V A / G L 4 G R c p K / E w i A W S Q N A c Q h q p l z N u S p O M p H i R a b Q F H j m Q l 4 m n l q H Y H r g i + B 9 S o 3 C P + 9 n R s D 2 J 6 / L x n X V Z F L + P g M s r H p n S p N x v v 3 2 u 3 T / / f d m 3 h W G h + 0 P 5 D m q 1 T 6 1 2 g b V S V n G v h Z g U Y P R Q m U s V f L L y K d W y s A a x X r T V 4 X Z 1 P m z / / l P v 5 9 5 n w O I N K g r D Q 3 1 Q u z C n w / f P + w j d f 6 f F m A 3 D P r r q K 9 J 0 j E R 1 M U D y + o X / k V H J a T H t L W 1 Z X 5 V P M D J Y C / g O h D H W v p 3 d c Y D A 5 W w W H U E z y p l h d u Y S 7 9 H L o u L 3 A 1 s x J Z A T M A M c 1 m 9 C c b z 2 9 x m s l a b y F F v J W s N v + Y / W 4 2 F r C 4 z B R f D Z M 0 U + 8 m Y i Y W p 2 i L Z R i M n p 6 i 6 x U U 2 p x R k F 1 o G / g e 9 i 1 8 v s R 1 k t z n J X m 2 n 2 k 4 7 V T U g 9 0 x b f C A o O z M c I W M q u X L N y c k J s X C Q N Y N M A G X W u D x / W g A h y T S L 9 Q L i U h Z x y s A 1 Q c j 4 t x D y X Q 9 O K 2 S w d H d 3 C p v 3 V 2 8 d p K G B f l 7 c E o P A I t e y J 9 W A R 7 g Q Q 5 f X l / p e Y r G o 8 A T i e F 6 C w h f s L F n g j 8 f F X H a j y C N z O Q s T E 4 x T D G y P I p i I U g + I R U g A c A O o J j D 0 1 i L W Q U w I t j q d D h 7 Y 9 7 J E N 4 z O V 1 9 9 T S y G T 8 + e F V H 9 E y d O i U z 6 x c U l 6 u v r 1 Z 0 o A C o v b K n n n n + B u j o 7 S p a g + H 6 + 8 + c D F n Y 0 z B P F U l K G T E x X j o 1 Q 7 1 7 o 7 6 v n x n X E H x + D J I U 6 X k q 9 V n U d E 3 K G m J Y G / R Q 3 R q i x s S l z X o n 7 Y t F 8 + u k 5 8 Z 1 3 3 n m P 7 Y g e T Z c y C A D x u i p e L 7 A X o Z V o j Q O I K c 7 L Q 4 f O V 4 D f Q g K p J Q O u c / j j w 8 J p h M V + Z L K B X C 1 b 6 K b r N l J 3 e 6 O Q J j L D V V 5 f T a C / + M U v a Q u v G 1 s R h I f z q Z 8 Z H Z 9 k 8 y c v Q Q H z C 4 v C A J N P g h j R O N J V q D 6 v k 0 F D s 6 B D h w 7 T h g 0 b 6 I 0 3 3 q R t 2 7 b R 6 V N n q I M X a j 4 g j S R f o A 7 q D a q A 4 b y A v V L F D 4 b B x T V 2 7 t x J O 3 Z s F 5 n E 7 e 3 t I i N 6 P R P V v p t v 4 v d t u l 4 l A K o L u C 1 U g Y 2 N m 6 m x q 5 5 / P y + u V S y 0 F l G x g G v X m r F z Z G C h B 5 d i 1 L 6 5 U V P a S F z Z q L n 4 i s X g + C J 1 r K s T S c C e E a k s x V n j o I G B A Z F N A E a I z z Z u 7 B P E h f F T 2 m v 9 / Z f o 0 M e H a O u 2 L U J r g D s Z Z S u w n b R U K j y G K I 0 o c L v q 5 w F T R s Y / + k X K 4 z z u l b J i s F q a q 6 W 1 C e k E I t i / / z 0 h h R B X R I k S G A S y z H G P u D c k M x Q D 3 I d 6 X k F M W B s o n N W 1 o S A + f / O b 3 9 J j j z 2 a R Z F y G T x u H H 8 x H g y X Y k 0 i v Q e M U R m j O X f u v J B E s t p w 5 c o g v + 8 W 0 e q b b r p R H C s X 4 D a 4 V 3 l S Q T R 4 Y G V w U h P 8 u 5 / + 9 G V 6 7 P F H x a L A M 7 7 8 8 s 9 W X P R I 5 r Q u h + i t X + + n J 5 + R w g f 5 C B C Q y w D A l b F 4 Q q E g T 1 h I l L B j A o e G h 6 m V z y 3 H T W R v H y Z V 5 q a Q 4 P g c S a c o l Y C q F M r E h b r 5 P A v z X q p x O y n E K 3 B s 3 E B 7 e i U P G K 4 N R 1 F H p 9 T i L J + a V A i j s x H q a V m 1 / Q J T r G q 2 O + n H P / 6 J W A / K w r z 9 + 9 8 X Y 1 5 T U 0 3 V V d V U z + b B + o 3 b s m y o N 9 / 8 N T 3 8 c H Y e p B I o 5 3 A X S J J V A g z j 9 O m z Z O u 4 k b a 3 S T F N G c f G r L S l J Z G V 0 l Q O e P i y z o t 5 k U u F t K Q y g B i m r r B 9 6 6 2 3 h Y d H / W M k s A I g G j i s P J F s z o G o s Z K Y I E G 2 b d u 6 Q k w A + j D g v G s l J h l K D g k u W p C Y A B 6 t r 3 / j q 4 J A n n v u B b a V 3 q c v P / O U 5 G F i W y 8 0 P C c c C j I x A Y j P 5 M N / / P P / R H M 8 6 H / 9 N / 9 N c M Y T J 0 / T H / y r P x S E A w c K K o v / + z / 6 Y 8 F d 3 2 W O + Z W v f V M Q 2 g 9 + 8 P f 0 M X P y / / j n f y F i b H / z f / + t q F 9 K M v M C M T 3 7 7 H P C j Y 1 J / s X r r 9 E f / d s / o R a b g 3 7 x 9 / + n I F K c A 9 e W i Q n v y y U m A M Q k C J r V e 6 Q r p e u q B I E + d c 9 X s o g J u O e e u + i O O 2 + j B x 9 8 k D q 2 3 U 6 m x u 0 5 D o l H H n m Y i e o 3 m X e 5 A D G p M / / 1 A G I C I 7 7 + + j 2 0 o z 2 b m I D r u + M F i Q n j r 4 T 6 P R D w + z K v J G A d w 8 6 X 6 Q E E p g b G R p O g U A h 3 6 y 3 7 c g Y P U H N o Z V G Y M t M 4 m o m A X 7 z Q L 3 n H F A C V r 2 X C l c B E r w U Y o O 9 9 7 z v M P O 6 S K o F Z 1 a u 2 1 F L 7 t t x 7 h N q Y D 7 A b / u q v / g v 9 h z / 7 9 + I 9 g s L f / M b X 6 M g n R w W h Q + V F I x H E K / D Z M 0 8 / S W + / 8 4 4 I o v + I u f / / 9 O / + h A 4 P J G h 4 Y p H u 5 w W 6 a e N G 2 t D X J + Y B M S G f 1 y O q A b Z f e y 1 d G R w k d 7 O T / u K / / j X 9 7 Q / + T r j 5 Z W C 8 I e 1 A W E h c z g d 5 / C B 9 s W h k d H R 0 U D I e F L l / W P A s 7 y h a a 6 f F A a 8 g b C S y X p o z 8 5 + F m p t a x c J G U u r m 5 t y F B o A 5 f / D B h 0 L l U s + Z 1 E S l u H m E T Q x G v J Z 5 x / g r s 0 H w X s b S k s Q 0 1 Q 2 H 1 O s e 6 w Y t q 9 X Q J K h 3 2 L h v 4 A W g B X Q w E v + y a o d n k u t d 0 E R F a V P Z z c u 0 f 8 B O g 0 P D m S O V B 5 w O a m J d C x z N Z n I 1 O c h R V 9 g 4 V e L 9 A W m w M c h B 5 n Z o B 7 b A t u e x Y 8 e E D f H z 1 3 4 h J N Y f / M H v U S M z k 6 P H j o v P j v G / v / j l r 8 R v U w Y r / e C V Y 6 J P n C E V y i l h g d t + a n p G q M 9 n z 3 5 K r 7 z y q i D 4 P / u 3 / 4 Y e e O b L Q t V U A t f D 2 L i Z G J W E I g M L c n Z 2 Z o V p a K m y 1 o w T B I B G A j d 3 w 8 Z a S s f Z b j V J x F M V H + H r 8 P k y 3 9 M D t I g 7 7 7 x D e E + P H j 0 u j s k 0 I d t P k O T 5 A L U W j g P c O + 5 7 d t G / c g 4 t X J o 1 i x 4 b W k C Z i x r o y V h f n 6 3 d w I a W A S a l B P o e q g l 7 Z d p m W S V B 7 7 z 5 + T m 6 4 / Z b c x b q 9 N S k a L l c U + M W 4 n k u I B X s o U H G p X k L 2 1 G r N y h f O N L / K j 3 O N o q M g Q V z w Y E v B h h Y x A Q q G f T z j i J t q D B x w t 5 R Q 6 5 t w i T / 1 V / + H / T n / + k v 6 P / 6 r 3 9 D / 8 t / + D P 6 + 7 / 7 W 3 K z n f Q P / / h D + m 9 / + w P B k E 4 c P 0 H / / k / / 3 c p n 8 K J + 7 z t f o x M H X 6 e 3 3 3 2 f m h o b 6 F / / 6 z + i v / z L / y J U S A B O i F + 9 8 S b 9 0 z / + P T 3 7 o 3 9 i T j + y M p k b W 5 p E m l c h D A 0 N r n B V 3 G t L S 6 t 4 L U P u f o r W Z T g 3 b D I t o K e 8 w S Q x V D i V o P 6 o l y 2 8 d 3 q 4 8 c b r 6 R e / e J 1 f r a 4 G 2 M G X L q H E P 1 v C g R l A K h 8 5 8 g m 9 9 Z u 3 6 c m n n h D 3 D r Q 0 1 A i X t R 4 2 t y T F 5 g B I J V J D a Y L I 0 M o j l B 0 p S 4 t L g k m p I d + L D M P w 4 K X l k 6 z r 7 9 m 9 i 7 n l G 2 w 8 P i A 8 Z k r I H A G 4 M I N 6 l y S Z M y I 6 x s + P l s a z k 8 P U 3 t G + 4 n q E V + W e e + 4 W r y s J N G 9 p a t L v P F M u / J P M L D r y e / A w u Q t 8 / Z b W 1 b Q e Z d a z j N H R M X r 1 5 6 / R / / g / / H H m S D a g i m l J V h i 1 I M T v / 2 / / a + a I / n f V m D g e o M 6 9 2 m 5 9 2 B 0 i l 5 B f q x e + D L k r U i k I z U V X A t D K N S I D D B R 3 j s o C r W v D J o W n D u M F b e M 7 3 / k W H T 5 8 h G 6 4 4 f o V r x 4 k B J 5 f a z E r o X V 9 G Z + g b 1 5 P n E a Z C X V 1 d 4 t j Y B 4 Q D o U A B o j v 5 R s 7 G V g f h s G B C 8 t I x c F N 6 9 0 U j o N z H B i p p n s 2 r n I E l H o g w M s f 0 + J I m M y t V a K k + d 1 3 9 9 O 9 9 9 6 j u + V I u U C w E k 3 8 r w q K G b E i g Y G F j q 4 V t 4 K t g r H G A l c D 4 w y 1 p 9 S F D a D I E b / X y o S Q g a x p v U A q P H W w 8 0 p F e D 5 K 9 g Z J v c R z 6 7 n r U U K + t y t b Z d L D u X M X R O 3 Z t d d u E 2 7 4 p 9 n W L A Z T r E X B 0 4 h s e 6 j f y n v R u j f 0 T 1 9 f n 6 Q x s d V N S j P w X y x D k 2 F s a G i k S F K 6 E I g J n h 3 Y Q 6 j J h 1 s c 2 D / g o G M D A d q m y h Z f X J w X W Q 4 g r M b 1 T l o c l 1 S E P X v 3 0 M T E p C C m k x O 5 C 6 d c g J j A y a 4 K e D A D M 9 o q D o D F W i w w c V r E B N U F t g q I a X p 6 K n N 0 F R j / c o g J g L o a m d V 2 C M j Q I y Y 8 W 7 k d c J 1 N U t F k Y C y 2 s m A h 7 S A V l Z C J C Z X D + U Y S C 9 j t r q Z n n n l S h F Y 6 O z u L H n u b 1 S Y K Y z H G 8 r 0 E A p J d p m w n I A P E B K C E S C 8 G X g o x w R Q x o i o T t f O L I Q M N s o h G a h E 6 t K I u C T j H K h 6 q N q 9 j g k G C K 5 p Z Q g + H z t v e 0 S W C W X Y H p N Q y u W o k l 6 L V W c c D K v W b 2 N V e u D h N P f g A V C k t 1 6 T S R V 5 p V D U 5 R W t k L W j d S y m A 7 d X b 2 5 t 5 R 9 S m 0 c N w r a j q t I n + 6 a V g d n Z W E L J F 4 Y A o F Y u X v V T d v W q n g C m A a Y A 4 l P h o y C b K 8 P M p A l j A h z 4 + L A g C I Q y 4 x 7 E D j L R H V y 6 w d g F c S + 1 I m / a Z a D w s a T Q d m S 2 I S g X K D u H 5 g 2 a B 0 q R 8 E D 1 J Q C x b m p M s T Z a F r o s N t G S A a q 9 t l R Z 7 O p W k u d k Z 0 c w S g 6 + u S c K k B A y S P u 2 d n 6 D 1 6 9 e v e J o A 5 I a p g Z s E l O q P P G z L q d i K z 1 8 J G I n o 8 3 0 1 A E M 7 t K B t 5 M 5 M 5 3 K 4 Y g E 1 T g 7 m l g O o K 1 B 3 A T A u p c t X D f 9 4 r i s 3 H x D E X i v q 1 u v n K 8 r S B X s x 3 d q r z V z h T 1 H u v 6 T c g g f r 5 + G H H 6 Q 3 3 3 i T Z p d y 5 6 a L V T U A 3 1 N L s j Y 3 m n g m x J o q t J u I H g z 8 H x p Y C s 0 i Y 8 d h P m D v K g G G K b Y q 8 i z O L q O b K H p B A L i 4 H g f B i f C H m 9 d a 7 O G Z N B k a T N R / 7 p R o p o J 0 D n W + H D h i J S Y R E r K c Q s O 1 A B M G r x L c p c U A 3 0 c 6 E D J L 8 g H S T 2 s 8 Z W h l a O j p 9 r C l S i 0 R K d V O U C L i i Z G j L t e L p g Q 0 l Y v z L t r Z k a u J K A F N 5 f 3 3 P 6 B d O 3 d S s 0 a z U T A S J B z c 9 / C T K 0 n P + X C A J W J L 1 W p s 7 O h Q g m 7 o t Y j x T P G Y B 0 N o F V 1 T c B 2 B W P Q Y I u Y O N C H P j 0 g 9 U j e v B M d A z p 4 W Z I + R G o t s 2 0 Q C E W p o 7 1 y J l G N B w Z N T j r F b C M g 8 a G 3 N d v u u F T F / X L S C U g K d Z u H F k 1 m C 3 D d D 3 V h l Z f c R P o Q M f a i m h T x T S m C s l I x H h t 5 x Y G l h i e o b c 0 M H v q E I u X t L Y z Z w C 7 u q p D z I U h C c i V B V a + F r X R y a o 6 2 9 + l 1 s k N G O Z G T U w 8 l P O x o N U 4 8 9 W 8 V P 8 + I 9 c / Z T U Q l x 6 N A n I s Q D i S a 7 t 7 G 4 l c 4 H e S 9 d G R 8 O 2 u i O P n 0 z B O t V n W l T i O E p I d h S T W 1 2 U F C P m M D J 9 E 7 c U F 8 v F j h 2 d Z C B h T B 0 l Q K 7 l S Y m A M S E r r B K o G 2 z c j m D m I Q K p y C m e Z S l y M 4 E / j I y G 0 o h J k A m G n B h c M Q k q x m A H j E B D q f 2 Q r a 4 i p t 8 J Z C D B w d T q V D b S X r Y s r 6 Z g l H 9 7 8 K N D S m g f N q p W O 7 9 I K s E C b E Y 3 0 c f e V C M A a T a + N i 4 + B z E p I y f K Y k J A D G B Q M C o t A B i U g d w E X 8 t B s g 6 F 6 s f 4 h 5 q n 4 y l 0 D I d G c 6 m K l n V 0 5 t g 3 C C K 5 e S G K z L g 7 b s a K H Y i S 0 U h 9 Q x A Q i v G A x i 8 M k B N q r j d W g D J h o W l L N v Q g x 5 B W W t L V 9 / w P A i f l I q a 9 u K q t v d f t t G R U Y e w l d A L U J 2 o g L 7 5 y k W + E I v Q P v d q b 0 Z 8 8 v a 8 R D S A K I 3 h 9 Q h t 6 a G H H h T t z + R 8 Q W R / I 3 1 O D x A K W M d 6 h A J i B V E l k p K K i m y T Y o B n E C O P n Q L b 2 q V + b O O j w y J i 3 G i P 0 n B G u m D x K s W o F n C D 0 N 3 r Y g G R 5 y V D X V h W K Z S r 8 x d C S s P j q A W M B z h S 3 4 a N m S O f L f K l 6 Z h t J l a N S m M 4 e B 4 9 r p 0 P 8 V B x 4 7 X F N S j a c + E P 8 U m k a 4 G 4 5 I 2 l s S G B 3 N Y Z a L Q x 8 S 1 M 0 p W g Z P x j R d 3 f l H 9 b w 0 c e e U h s h g B g U w a 9 T A 8 Z 6 k 0 D l Q B R o b k r v N q A 3 O K 6 E F Z W 5 f J y i v o v X q C G x m a e L C 9 V W w I U s 7 a z 6 p G g m S n 9 / V 9 l Y D K Q D p S M p E R x o Y x 8 H q l y o R b J l Q Q 8 f c V i r a 7 0 t a B Q q X e s j H A d m G K p Y x u a K W 6 h K R 1 R I K q b 1 s V F a p C y 5 E u O M R 7 L E N G 9 j R 2 0 o U q S D j J / O D C f X + O 5 7 r q d o l o A 0 O o v q Q b S s f J B 3 q I J w e J i 5 t u I h v 5 T r O 5 B 1 d m y d Z s Q l 7 W 1 9 d Q C Y z c Z E u 2 V 2 z u l d A 0 A j e y x y 1 5 w N k L h R c m N i U n A Z E A M u 7 t d U m 8 z H p z n n n t e 1 9 Z B 0 x A E j 9 F I p V S U a p + U B E d C S G T Y E 4 U 4 t l 4 C 8 W e F f B P s a D K K f Y B L g d f j L X l s 6 / q q K D J T W B q i 6 Y o S s E F l l 7 e M H T t 2 i J Y I 1 2 e I S A Y k G b Y T v e R f o t u b O k R M 6 l T A Q 6 n l 3 O v C Y 4 d E 4 X f e e V e s S c w l 9 o T W A h I S e n u z N 1 L I B 6 i K h U w N I 7 6 g J B g l t q y r z 8 q 2 B W q 6 H W S y m q i q x U H O B j s F Z o I U n k m s 7 H Q e W Y y J T G m j 0 U R 9 v b 1 0 y y 0 3 i + M A i A i D g z + k e 5 y Z t I j d 1 b E B F 1 r o j v A x / J s P h R 5 o L Y A d U d P E n J 8 v g Y C 1 b C d p A U 0 9 M W G f J 7 Q S d Z W o 6 6 1 m x l e 8 h o A t V c s B e h E W g p x E W w g X z l / M v F r F H R s j 1 F E j 2 f A A W o t d V 1 3 H 9 r q R B s M B O u v L r l O D X X X f f f f S z 1 7 5 m f g N m g N p Q e 7 F X w r U p o a c T S T D W G h n d q 2 e b U p U t 1 a R p Y E f w m k W U X q 5 y S P K j L d s 2 7 I i f m G U g o i 0 c G X e T I e H r X S F C e 7 I i J U + v K J / T 1 f L d g J k A p L L y 8 G R 1 E W F U I F B 1 M 0 V i K W V A 2 w Y j t A F p K d W v Z o a K E e J e L W D 1 W r I g f Z S E Y 0 U 9 g 6 i U Q s q o i 9 e y C Y Y j D k W P N b l 8 8 / / l K 7 b v U v 6 I I N + l k o W n n N M S Y s l 9 3 n 7 n N W 0 w 9 0 g f q 8 G W i A A e u p x I b 9 A P s h F i W r y M E x N D C + D G + t B L + 6 k B f X m W e g H c e R y W G T r F l F d s A I X q w P 7 W M f W A 0 r D 0 Z a s k g C h g G M l Y y l h 1 G s B Q V 3 s g v F 5 A s R c K l N B J 6 R E d L W j U b G I h m O 0 u D R H y P f U a 4 c m A 7 v r O x v 0 v w N p i v G 1 s y 2 C U n I Q F o h g + / Z r R Y L 1 C 0 x M v / d 7 3 8 t 6 t k 8 j A d r u y M 2 J 1 E O I V T u X e f U Z w c z V l R N X G 4 b J 8 a H l Q o 1 H Y G f J e z 2 p A Q 6 j p P Q J r 5 T 8 i O K u U g F q l 0 W o s m G 7 F k Z H R 6 i n J 3 s n x X I w M T F O n Z 2 r 3 i P / a J R q e r S J x o s t V V j y f p 4 I + P 0 5 O 6 M U g 8 B k h K o 7 8 h P F M B v o V d U 1 N D s z T d d u 3 5 E 5 K g G E D K L A R m S b M h v y K R G Z T Z O j R Z / Q B U G x x N d q 1 F I K j v s W a K 9 b 2 3 b 9 h F W / G 1 l a K f G b X 7 9 F D z 3 8 Y O Z d L i D p y 1 X d Z S a s R N 5 G l 0 r k q 0 O a m p 4 V H k E k 1 y K j O c J 2 U F E n 1 c G 1 7 Q l q r Z b K E e S H R a A T 2 1 + i z A A x m u a m t X E e W d q o M x 6 i v h j Z a 1 j l 1 B l j 2 A F 6 w e 3 P A m O j o 9 T d k 7 s b S D H w T 4 a o p q O 4 u F E + x O K s I V i l 3 u 9 Y V C D w f J I d Q C b J p e U E X V + 7 N k c O H B K w o b T g T 8 S p R p X k K 5 c S X Q 2 s Z M c o Y E Q X o 2 K Q r 6 j v g q + T J Z O 0 y F B z s x Z i a q x K C 2 K K 8 o J X c g 4 Q E T x Q 6 O s A Y t L K U C 8 G 8 u 8 O j 9 f S 2 S m L S J N C E 0 w A H k e 7 2 0 Z R v 7 5 0 B D G B q O b n 8 u 8 0 c r W g d h I V C z i N D K l s b j r j N 2 b F D P W A r k Q I x q L y F Q 4 l u Y g U H j V Z W k 4 P L N D + S 1 Z 6 t 1 + b 2 a C L 8 J 4 a K X B 8 i i X J Y i K / B h L V W Z d 6 x A S o i Q m A z Z k P 5 d q N g J q Y A N N 3 v v m 1 7 9 e 4 i 4 s E g y N h k S v 1 X A T o k J x T Y h x R E 5 A U G x o T N D c 9 V r B z E d R M l I H D V V + s T Y E 6 H b n 8 4 w p L 0 1 D c K D Z h n g + a y M r M V e 6 / H p l f J p t b n 9 v i e r K a j J 3 / r l r R o w Y C w Q C r n c V t G i A j M B q j j 5 e q a T J p E 1 2 M B i e W a N j j o r m Q h S Z m f D Q 8 M k r j g R o a H B w k q 7 2 K B p h X X J j F d y 2 C m L B / E l o e g F F i S 8 + 2 m t z J r q 5 3 0 r r G N K 3 n v 7 O T b P 9 M s D R f N q + 0 W x 6 8 M r j S H b j N 7 i S n y S z 2 d z z s n S N s R C g 3 8 Z Q R T 6 f I Y t S e g 8 v + J W q w a a u v 5 0 J e a r a u q p V D Q y O 0 c Z N + 2 3 C E i / L Q a E G o V U a h 8 o V 4 k l x V + Y 0 / p a 0 k b 7 V / Y B B b W a 7 h b h T A P d 2 j 2 E K k W E g 5 Y I U N V 3 B 2 6 O / q X f m w S P Z n U v v l 4 7 F 5 I p u 2 y a i L c p w F 5 c D H d p y 7 B D v O N x K h Y 7 F a W k 6 G y W D k R W v E d p d p w Q C R / X 1 8 z E o 3 9 M T F O O A Y Y o M u / t r Q o k l o G / L e S C i 9 O D N p p R v z O I u 8 w 0 G q X S 8 x G k i y 1 O J 5 s j V f Q 3 d u i N G r P / s 5 P f 3 M U + I z L R z x z d N N m V S j j 5 j I b q 3 V V + l P B L 2 0 R x W r k h F j Q r Q p C B E S C M 4 J 9 E b U A g g C 8 S h s w a T s f l Q s 1 A R l + r 3 v f f v 7 t X X 6 H B b G J F Q t 5 W I B l 0 f s C J y 9 G M D Z o F Q D N z Q n a X d n g v w x I 6 W W D d R d l x S d W n s b S 3 A F Z o D 2 z s o H 0 g J S h M y O G h E f a 2 G V c o p V H b k h B z Y T 2 N G W E L V g A D i 4 y x A W Y Y B S g H s Y H x s r u + K 2 W G A u C j 0 v w P M s V N c j P j c T E 6 v P Z g d t b k n T d T z u L U x Q k D I 4 D X a P B H B G z B N 6 2 k l F p m l R D I g 5 w R 9 C T S g T z w t W n + V d P T C O R m c z p Z N x W t e Q F q X s 6 M + o h 0 6 7 i 8 5 E A t R i s Z G T C c K V J 6 d y I h y g D v 6 + F s y q H T S h o m O 8 f v H a 6 6 J 3 B a o F U F 6 P h F r 4 B b C R G + q c s L 7 R 2 g 0 Z 7 6 X U r m E 3 F + V W u Y a 5 m f F l 7 A m l 5 3 1 B E w 2 0 L V Y C u r Q 6 o K U H p e c O 0 P P e g S N i M h H 8 v a W 3 c q l F k E i b 7 Z d X m n O A g E 0 G 7 Z s / w z b V z v a E y A R B 8 L p c Q F q B 6 0 H F R M 0 N w g Z Q T S t R v 4 U c v k J p R 4 B 3 m C V K s l r 0 v B O U w 8 A m Y u q 4 S S W B T H 1 3 z + o z o p 3 C s T E e 0 7 Y Y j Q 1 d p G u u 2 Z b 5 R B 9 T k R C 1 O / J L i g Q T h U V F O D I w s 2 t 9 R B B / a 2 v L S p w v h Z o 2 H f V T j R U v 3 + X + i y x 5 H G x w p 6 i t o 2 M l 3 q J V H / I + E 1 S q S I J S o p A r v B L A Y o a t h + 5 E p 6 8 s 0 k N 3 7 a G A B 2 7 / 4 r 1 L E O P B S b 5 X J r 7 q r v K y B 9 Q Q q k U s S p F w W E w 6 6 n r M s B v 4 O E o S z P y H W A 8 k C / 4 P / 6 C N Q N b i Y M J A m 7 e m x i Z J 4 o s v M / g 4 O K w w 2 P k P 1 x o d j t B w l K W E t Y p 2 d x t E s 0 q N d u g C l V B X l 0 a 9 V N N W z R I q d + G h C S d 6 E D 7 w w H 2 Z I 1 c P J / y L t K d m 7 T Y t H E 8 j w y N 0 6 f I A u V g j u / O u O z K f 5 A I J t H L O X 4 7 b H D Y J D G 6 I S f S L Q / N 9 N W e F o Q r O U w z Q m w J 6 O V B p D g m 7 D s S D v M E z p 8 + K + 0 S T e v T r g 8 T t Z 6 K I z F 2 k 3 b u v y / y i d M A d H J y I k d n F C z Y t q S H O 9 t L U Q R n I e c y X K 4 f o e z l 6 v B q e k S C d i j c U H d P D + K 2 l x y G q d u 2 1 N t B y D m Q 3 9 9 z c v O h H m C 8 m B F y K h S n C j G S X j o 0 k 4 6 h v g W 7 Q i E f F 2 R C 0 6 n G O M g H i w t a 0 T z 3 1 R O a I P n I I a o E 5 I H p G w B 0 q c 6 2 p y S m q Y p U F D e E B T J R W 8 0 A 1 s D X n h o x d B C M V W K u U Q q X u x x 8 f F l J z 6 9 b N Q t + F T a e 2 K 2 T n A 9 Q u d H K 9 / v q 9 m U / W D u 9 o g G p 7 i o / g y 8 i 3 A R u g D p K X C / 9 o j I 5 G V 9 X C Q m M + P D R E 6 x U N Z E r B 0 p C P C c Z M t e t z G Q G 6 A J 0 + c 5 Z 2 7 d z B a 0 l 6 L t g s + V T f A 0 u z d H t 9 C 1 3 w L 9 G 2 j J t d C 8 F U k q q K q F 2 r J H 7 7 2 3 c K S l m D Z 3 F m W V S h 8 s K D i g F q h B t d / d D 9 4 3 5 y V N U J n R w b B B 8 a L k 4 V Q q D 3 5 v W V s 4 l + + t O X 6 O t f / 2 r m n T a m / C a x S b b c Q x C O F f T V f v T R R 8 T 7 t W K x 3 0 8 N W 0 r P V i g G a q 9 R O U C a 0 d E B E 0 W s d r q m L a H p 5 i 4 H 4 a U I x f w J w U y 0 7 h H 3 D i K S n Q B P P v W 4 s E M w / l h X + F z d M l o N f I d P I F T d 0 y E f 7 X L p O 3 k i T F Q O F V G d D n h o V 3 V p Y Y V i A d U Y D F r r G e R 5 M 8 7 N z g t V B E E q p B c h 1 d 0 / s p q d C 2 + N L 7 J M W 7 p q x O Z p k D h z R X r 3 A P W W 9 G s B O H g x e v i F G Q v d t W H V N Q 4 p h u z j f / y H H 4 p z r B V W R + l 2 l T r J V g + Q F m u F x W 6 m X W 0 R M q U T N D Z b O H G 1 W K T D F q p b V 5 N D T F h M i G G 9 + O L L 4 r X V Y q H v / e 5 3 V 4 x 6 j D 9 e Y y G O h g L 0 w Y C N j o 5 p q 7 4 4 9 4 W w V D w J Y o L K e N g 7 L / 5 V Q 0 1 M g F O R y 1 c q P v b M U T h P o g M 0 N u S 1 C q J X Q R 4 T U 2 d H 5 / d 3 7 9 6 1 q m r w l + O m G C 3 7 j Z T w L 5 O L Y j x B y Z U E W Z z r x L i + H a C F c t z h W v B 4 v D w p 2 T u z a w F M Q H a D y 4 D 7 d O e u H W L S t 2 7 Z v C b V C u G c 4 D S r b + 7 i x w F q K S p I 5 V Z U e k B R X C V S m 5 A I 2 + a I 0 h U e i 9 7 m 4 m w K t M b S 8 / Y u p 5 g D p 8 x k 0 q j Z w w b n 2 D k S L Z T x n P n s x F q r j S K 2 R d r Z i H B H 5 q A K z Z Z V h o W 5 7 r J L u / 4 f Z e n T o Q r o X g k H q F 7 x f X 8 6 S X U a R A U S U F 9 u J B q m A S b e G T 5 H m 6 O K 2 q x V Z G f 7 K 8 i a 2 l A 8 Q l b + l U 1 F t H i 2 c + f O C Z N D 7 c j B + B l e f O E n y z f e s J c W l z x C n G H H P 3 V 2 e T K e o t B 0 X L h E U b 6 M N J R S k E + H V + f S 5 c M r r / y c v v x l / e A g g C 1 1 k E q E I k c t g L u 8 / v q v 6 N 5 7 7 s 5 b A l 0 M 0 C 0 1 b U q I 2 X L U W s l a V R q j + S z g H Y l S 7 T p t I t G C n u M k t k B k 0 3 G U o m / d 4 u I C D Q + P 0 r 5 9 0 p 5 f s L P R r D S U i t B g N E i R d I q 6 e d G u Y + L w L h v I t S w x W R 8 T Q J y J x c i a U a v N S e d 8 i + S n N L k s d j I t p / n 3 C X I Z z Y J o F p I x 8 g T 9 1 G R 1 0 r Y 6 6 W Y G g j 5 a 4 g m 4 1 u 4 k l 1 m 6 b 6 y m w Z C f v L E o p Q z L t M f d R G Z e / M i + m I c L n A k m x u T V k 8 c 9 7 4 3 H B P E j g 3 2 K i a u e 1 e f Z S I i 2 s j o Z Y f V 1 C f s O 1 1 S L z R 7 O f X p O d G J C V b L h y q X z y 1 P T 0 6 K z J r Z I 2 b h x g 9 h E S 4 a s G w K x Y I I O T p a + C J E B o c e N S s G F C x f z B g d L w c G D H 4 n u O a U E 8 f I h G U t S y m + m C N s L c r a A G s q x / K z g G W T 7 h R d t Y x + r a m W 6 x l H + E Z g N U 0 1 b f g 8 k P H l Y Z A 6 W c l j U J 1 i i 7 L 1 a 9 g y P 5 b m w j 9 z D y 1 R V t 0 w N H e V 5 K a e Y S C e Y U G 6 o z v 6 9 L x E j t 0 L y K X G e i f i a K j d d O H 9 B 5 I Z u Y J o B E 4 I g W v H y Y b J R 6 I X S Y W y O h e A h + k H I u W 9 A Z C F N H y / q e 2 j 0 A A m F j r Q N O l K j G M A 9 D q O w E m 5 l G W + / / S 7 d f v u t a y 4 p U C M 6 T 2 T X S F 2 S t 1 M t B D T H l L 1 i a 4 V / K k g 1 7 V X k G Q 9 S X V d x z K O f G d c W B e N K M q M w 1 x R O o o 5 E o 8 K T C V v p 0 + N j t H 2 v d i V 4 p T F 3 x k L N O 0 t P l u 5 n g t + i I v j T b K 8 h f a m a J d 4 2 Z 3 7 H k 5 p B I s 1 p h W X h A / R m f u K J x + j 4 8 R P i m J K Y A K O 1 d F t I v t 4 s 2 2 R r w d j Y W M 7 9 r B W 3 3 X Z L 3 u 5 B 5 Q L E p L X x g L y d a i F o b Q Z W L m Q 9 H 8 S 0 e N l P w T w b I s g A M a F M B g s G 8 C 8 U 1 / E l N p 2 k 3 7 7 8 H l 1 6 f 4 b 6 N n 5 2 h X 2 z 2 w J 0 O h a i Z O Z + i 0 F / J J h D T M C u 2 i a 6 s b 5 1 h Z g + 8 e c + O 6 4 y E o v k t G N G k 9 C c V Q 6 3 p 1 4 g 1 F p G A 0 U 8 I 2 J Q W 1 s L c 7 h 8 O H L k W M X V J Y Q G 0 J g e k q / S Q K A T C 1 g J l B L I i z Q f 1 p q 1 I A O t x K p a V 5 l Q w 6 Y a s j f Y R H e q 8 E K M v M N h a X V o A N 1 + o a G g E U / d + v w x t 1 g g T v O X F 8 n A y 6 P v u h 7 a e E c z T V + Z p V N L 8 / T + w r R u K U a l s J V t p 1 0 2 F 5 l 5 f Z w O F 2 5 M 8 / 7 S D G 1 h e 6 4 Y 3 F h T z 3 Z U m o 4 F P X S c p R e A V b j A K i E k s d p r n B P Y h W M C E X u 9 / W T l A G 2 p W E t A F 4 t w Y m J C N 2 N 4 L Y C Y v n T p s n D G X A 0 E p y J M I V j Y l V N V i 0 V w P E F V X d o O J H B X u L J h F 0 f n 4 + T W C M w C / W f 6 q b G j U b e d N p r V T I 1 N 0 6 7 r p V 4 Q s C m u D F y h r S p b d z o a J p f J R D U 6 d k k l 4 U 0 m B P O 9 4 J u n K p u T z K w + Y 7 u 5 B q N F Z G 2 4 C / R R 0 Q J q u K 5 T V A M v 8 P M 0 s l r Y P z x M 7 e u 6 a S 4 c p D S T 2 g p B p Z g K T Z k m 8 6 O j o 2 K w t T K n S 0 m M V Q K b W 2 O H 7 n I A j g q D T 8 v W w X Y m 2 E c V 2 3 J C U y o n 6 w Q N F v G s l X J Q q A G h F B g P U U 2 3 t G g L p S A h h 2 z d + r W V 9 y 9 e 8 l P D Z n 0 b A F u 0 K P e T h f O i p t t J J o s 0 g E m f m Q 5 P M v e 1 W a j N 7 q E l r 4 9 2 b 2 Y 1 j h 8 G 0 2 9 I G y i 6 l C I z C 0 A U Z Q K Q 9 G B + 4 + P j 1 N r W J v p H q H H C M 0 t t L j f N h f y 0 g R f o e K Y H X 4 o J r Y p / v 8 5 V m Y D 5 o b k p u r l Z W y i U i 6 P + B b q h p p G O 8 b / X 8 7 + A O r t F j B 4 G A c S 0 0 M 8 6 9 l y Y Z o e X 6 B 0 2 2 L H v r h q 1 0 e L 6 P K v h i x i E d D s x X p r L H c D e q 3 p N 7 K f Y Y B 5 c l F T R c l O 4 s O P 5 G 2 / 8 W i w I O D 8 Q 2 Q c H R 4 7 b 9 P S 0 2 E k d R K A G N q Y u p p E n N N W q d g d F l i Q p X c h u M 1 Q g 4 R H E N H d u d W d 4 N d Q 7 i K C / X m h G q o s C J g e m 6 c Z N J L J c m u q r a d e W D h E f i 8 6 k K T g c l 1 r J t d l W i A m A q o r F 1 b N u H e 1 / d 3 / m a D b 2 1 L V Q u 9 V O u + q a q Y o l x 9 a a B v F 3 L V z q T E z w 3 p X B r 3 P Q W 1 3 5 T B Y Q E 5 D O m B 6 w M 9 X x T O M i L 4 p T h 8 / Q S y + 9 Q o 1 I p + G n S V l j 9 P B d j 9 C J k 6 c z X 1 u F 2 b A 2 e 8 N e O j 2 J / u h 6 9 t O N 3 T H a 0 V 5 e O b w S a O M L A k I h I r g O F g + c I O i a Y z S Z h Z T 8 9 N N z 9 O J P X 6 L n f v y 8 + B d t p l 9 8 8 Z W i b D C x w + C i R J S F d i P p z p S a r B U O t 7 Y a N z I 0 r O n g q e m y k 2 9 E y j D x z v n I a l 7 m 9 1 6 y B 5 f J f 9 l L i w M e V i F t 1 L S 1 X s y H y a T N 5 D B T c K y U k 5 U C l W z t 7 I S o t U g b q R z s d d Y K w t e q Y D C 8 / d a b y z 2 N G 6 m 2 w 0 F + X j R N / K V X X 3 1 N Z N b + 8 z / / m H 7 3 d 7 + b + a o E F G l d j m 6 A t p g 5 U h p K t a U g P b H X V G d n R + b I F w s g w P f f e 5 8 e f O h B X a J X w j M R J H e b c 6 X 3 n x p z M 7 P U r N g U e y 0 I j M W p u j t X t U w n 0 m R k 1 U 6 u Y l Y i F U s x g 1 i m k U 9 8 1 L a 5 j q V Q e W I f z A k 7 0 z c 1 l 1 j 6 X E E c 8 c z R T S w J K w 0 w U E j j s 6 y u 7 l B l x R s d B l Z F A i G h U n 3 w / o e i i v G + + + 4 R 3 O W x x 1 a T S a E C I R h K k e U 1 E x P O D Y 6 P / m z T 0 z N 5 d + h A u l F z k Z M C B 0 M x X r R K A g v y 9 j t u p z d Z Z S w G z i a L c F Q E J r V V R Y c r V 3 I s K X a V L B o 8 D M t m S S J i Y f v H Y p T w m M g z 5 O d r x 8 g 7 6 a P E Y l r Y T t 6 R I N t 4 c Q r P S M S 0 O O w l S 1 O o b G I 6 c O C g C C L X 1 u U v w b i a G I o E r w o x A b I X F s S U U q 0 3 0 / / + p 3 / + / c U k 2 0 p e O + 2 9 b R d d u X K F j h 0 7 R j u 3 7 6 V 4 I k K D g 0 P k z E z y p k 0 b q a b O T W P o v b d c G l E h 6 7 z R E R I N D Y O G J q q t c Z K b / x C o N b N K N b 8 w r 1 m J e u z Y C e r t X Z 9 5 p w 0 k n r 7 + y 1 / R 2 N g 4 q 2 q m N d X 2 l A M 4 G K D 5 w 7 F R K E c Q d m l T V y P Z a i w i A G x W a W V g b C h C V D Y Y l T e w K x a x U J z i / i R V t T j p 4 u E B e u v 9 t 8 n L F w s s s n R 0 1 l H d B h f Z a + w U W w 5 T b V s N 2 W u t o i m N p Y p t I J Z c 2 G t 4 0 S / N h 5 Y L H x w 6 n z R G d f J P X 3 i J b r p J S k O 6 m j j J U m g 0 l a B R J q D B s I 9 c N g e 5 D E a q 0 + i A V A k g G 0 S Z X H A m x J J c 0 R T G M D E 2 t D w 8 P C I 6 e C L F B H 0 e a h z L F M h E 2 L 0 + n + i 9 J u v 9 0 T l W w Z g A h h d K i 0 m 5 g q d o f W c D n f N m 2 w e y 1 B o f n + A F W Z N D V M 8 9 9 x P 6 9 r e / l X m X C + y s j m 3 4 b 7 z x e p G w O D w 8 L B b 2 Z 9 0 x F M 4 J x P A w 2 H K W t R L 4 D D a X 2 h m w H L a T w b m a G a / E 0 O A g 9 f b 1 i U Y 4 s G c A l O c H x m N k a z C J x W 9 1 5 R q l k f k 0 h e M + e u 2 1 X 9 C T X 3 9 s p e I 6 E o 7 Q 8 8 + + S H f f d S f 1 b O w W x I 8 + f 9 F Y X D h j o F a j k S a c Q O 0 d b S I 3 L x K O U k t L E 0 2 w 2 g 3 G N j B w h X q 6 O 2 h q a o Y l 8 2 1 0 8 U I / 3 X f / v e L 8 A D S E M 2 f O 0 g 7 U Q B W h A q 8 V n 4 b 9 t L 1 A R k M l o V a T D y 7 N U L 3 F T t d U S 3 N u e O / d t 5 e R b Q 6 k / B Z a t k Q o b W X u O R m l m m 5 t o / P D K x Z K p I p X B 9 C g 8 o a u K B 2 f y F V n l D b V T 3 7 y U / r W t 7 6 e e Q d O u M y q p i d H 4 r x 9 0 U I m l k R 3 r A + K K t B d 1 + 2 i v / v B P 9 A f / 8 k f i c 8 n W Y V M e Y i q n N U i K F k J r 1 k x u H j x I l 0 4 3 0 9 P P / N k 5 o i 0 w C B x s K u J H p a u B M j i M F K 1 q g k l N n N T 7 z 8 F D Q P l 8 9 C 6 k e a D B F 9 c A 9 u A J u N J q m 2 v F z v Z L 4 a n q a 7 Z z Q R r E D a T 1 c p G u j U m C D A U C d H 7 b x 6 g J b + H L A Y T 3 X L 7 z d T V x 8 S E h j y Z 8 I Q 6 7 + / k h I W W Q k b a 1 J y k 7 j r J 2 Y A a J z i 1 4 O 2 6 5 t p r V o 6 d P n W a 9 l a w o D M f Y j w W B 6 8 4 R d M d 5 j U V r b 0 r B k e 8 b K f V N o v A r 8 v u J N P X / / D P v 1 9 t D o t B T C a j 5 G f d f h m e c V M y Z 7 9 Z G b 6 x I I U t x e f 0 Q T 3 Y 1 p Y W Z R V q K E s 7 w O U 7 O 1 e 3 v / f 5 p N 3 T l W r U s a E Y X T 5 3 k u a G z 5 B 3 d k h U 4 i L j Y c u W T S u c w x A y 0 c d n D 9 L Z S 2 d o d n a O m m z N W e 7 d q 4 W m p i Y 6 f + 7 8 S j M S 2 H T w F h Y s 2 a i 3 0 X T Q T H D K K V U p s 8 l C t s y O G E g Z Q j 3 S P 7 / w Q x 4 T p / A 4 Y h v P V 1 5 6 l U 6 f P k 0 b d q y j + k 4 3 m X l a z E w 7 i 9 4 F V u / c o s y k r r d G x I v Q 2 R X M B S r q 5 m s 3 0 q 4 9 O 2 j 7 7 m u J Q n w P d Q 4 x f i L B k + 8 B u Z e o K k D T H M y b v O d X b 2 O S 7 J l p h D q I + Q G z + O E P n x U B X a j f Y 2 M T Q u O p B D z x G A 0 l 4 u S L R + h S N C Q a p i A j A k w E p R e t v I j R K x D r C F 2 a r j a Q Y K D U o s D g 3 K x e O p j D d b O k M u w / 6 1 k e O v w i f f n L T 2 e + I i E d t J K x S p v a g 5 N M m c H S F i j c 5 V G V d x u C A 3 0 m Z M z O z I p t F e W N A P b v f z 8 r 8 x 3 2 3 G 8 / G a N N e 6 W + B M r + e g A q j 9 E m S g n 0 m l j X s Y 6 M S R N V F 8 i W r g R e e f l V + v J X n h a t y / A s p S D p N Z O 5 V k r T w c 6 A q f g y m f i W o / M J k f b 1 w s 9 f p C e e + J K m j Q g n z / F j J 2 n j x j 5 B N K M j o 3 T T v p s o N B 1 l y Z e r G S i x c M k j U p T A d P p n z a I / v R Z u 7 Y s z M e W 3 5 7 D L x q 9 / / W u 6 / / 7 7 h C 1 V L k Z D f u q q q i N j p s z j i w C t g D z S q u S a K b A c Y 2 T k A 7 r 1 1 l v E A S V A T I E Z l l Y g Q R U C S w u Z V 8 V D K 7 s C x / z R V Y 6 M B o 6 h 0 G r g e I Q X h R I X L / b T z n 0 P Z N 6 x B F A 1 2 V Q T E 4 B E X 1 e d k w w p q 7 A R r y b g K m 5 p a R R q T z H E p O 7 L E U 8 E a O l y Q H j h l l N p l h p W M i S N P B f L l D I n W R r v 0 X W 4 Y P H e d f c d 1 N z S L O z d g D 8 o A t R m U 2 5 2 i R p 1 f W 5 B T M g 0 q X c u i 1 3 v 1 Y A U K E R M A N o o Q F K X m 3 U y E w 3 T R 0 u z 1 M X q + h e J m G B + q I n J x 9 L T n 0 x Q K L n a n c o 4 O z N H b W 3 a u w x W I 7 E y l D s h y F w u 2 d 7 U I E z g 6 O j q T U L l e P e d 9 4 R b H d z g 8 c c f z X w i I e C X E h / R i P H u j V H x r 4 y l o e z M X x n o a / D J J 0 e p q p N t h + m r q 1 / D Y L 1 p 3 7 6 i K m 7 R G k B u / S z D w G u w v q u Z r I 3 8 j N i w g I G G m 1 X u K l Z d Z + n k i Z M F S + m j c w l K + p b p 3 v v u E a q v X r x L i b l P p X P i q 8 3 V K b p j Q 1 z Y t r f 0 x u i 2 v h j d t T E m G p M W Q p R V X O z 6 j z q z Y m J y M s 5 6 5 i h N y 8 I e g g p 3 a 3 1 L 0 Q 6 N U 5 n U p a s N L W Y 9 m o h Q s 8 1 B V Z n C R s D 0 b / 7 o D 7 / f 0 Z G b 8 4 S d B N F i z W B N U X g 6 R Z b q 1 Y k x s x L t D s 9 R T 4 e N J n X U A z X q X M u 6 / S X Q o 0 L u S t r a 1 k J v v f W 2 8 D o h E x w N I x H V R 4 P 6 E 7 y g v n T X N d R T n 8 o l a H 6 P X g p q X L h w g d a v 7 x X n i C 0 l y F Z b R q p G k Z i a m t I s j d a C h Y c N L d a U g P 3 y 8 e E P a X 3 f a p g A i b t 4 V L v D T j 3 r e o T 0 0 w o v A L 7 x I L m Z 2 U E 9 x D 3 Y q q 0 5 b n k t L M f N P C 6 5 Y 4 d 7 F L t R F l j b s H 0 P H P i I 0 q z + b N q 0 q e g y G z S 1 t L O 6 1 O 5 k B s 3 / o a q 2 V M B l H U a I o U C 4 o h J Q M w l / L J L T Y 1 2 4 z d 9 8 8 y 3 6 6 l e f y R z K B g Q L z h O Z S 5 K j 2 U z z F 5 c o t m y l f l P x z Q T x e 6 g L M G x x S 2 p Z h b 1 W s Y G x F t A 0 J h A I 0 t G j x 2 n n z h 2 i o 6 c a n s E A q y 3 a + v r 7 7 3 / I K u 3 N Y r G m E i n h U K l n F e d q A C r f 2 T N n a W p 6 h m 2 I e 3 V T j G D o w 1 u m B t R r P z I p u q R n g f c M M Z 9 o N E I H P v i I H v n S w 5 o d d 5 R Y H P B S w 8 b C A V X k V E L q Y G 6 W L v O Y b C p P R V v y e u n E s e N s 6 9 5 d F C M B A q w W R v j C z W t o q K L G h U S U t s I p k H l f a a D M 3 2 L J Z T q n / U u 0 o 5 p t v Q y x G S V d F 1 1 N V 5 0 D m F g s D v y b + R 4 Z H C x B w n b q p 8 a S i A l A C T z a K 0 O N u C f j J o f E s r K u j o W l R 0 w A e p d j E a H b k R Y x A f L + v l q A h I t G p W u a m O W C m C I e 7 b j P W g H 7 5 s 6 7 7 q S v f P l p o a L p w a x h o w D h u b g g J m Q 2 I P M C H N H p c N D c 3 A J 9 9 W t f L k h M 0 z 4 j z Y f N t N A f o J B n d T 6 1 s K d L I i b A Y G K F q 8 R W w K i 1 Q g l 4 K B A Q H a X 0 i G m K b a J L k Q C d 5 b + j 3 n l K 8 V r D T h u V J C Z g G x M T s B S L 0 m H / A g X Z r q k k p j U S x Q G r T S r 3 l y H K N 1 5 4 4 U X 6 x j e + J t Q J Z F 0 j w L d l y 2 Z B Z H J Q c G 5 o k R b G Q j T V l h 0 X K Q S 1 J + 9 q A P l n J p 3 N v s A U 9 u 9 / j 5 Y W l 4 R R C a N 9 7 6 4 9 d P z j s 7 R t + 0 a q b a 2 8 t I J U O X n y J O 3 d q x 2 L 8 U Q M V J f Z r E A J / 0 S Y D p 3 7 i F r 5 H v s 2 9 A m n A n Z F f + C B + 3 P s M t i Z y n B C K s F E E b E x A / G R q 7 k 4 l U u J 8 H S a n E W k G m E 8 s Z 0 n N I b H 2 M b N l 5 V y i g n o u t r P L 5 d v l o k r n k o I B 8 d a o d d T 3 h O P U p 0 i U 8 I I o r n z z t v p U v 8 l U R f 0 2 G O P 8 k L Y I 7 w 0 J 0 W 2 u Y F G D v m p u b e B p k s k J k C 5 5 + 7 V g G f A r 0 t M A L g 8 d r D 7 8 l e e o c e f e E w w i j f e + j X t u n k b P f / 6 O x Q P V 9 5 R A W 4 9 e G U 4 8 y 4 X s 3 7 V / f I i R Y n / g R M f 0 S 2 3 7 B O B a o z / o U N H a E N f n 8 h 5 V J a J I C 3 p P / / n v 1 4 p A 8 G W N e H 5 C J l r E m U R E w B i 8 o 4 U b g c g 2 k X z v X 3 3 d 7 6 d l 5 g W 2 L 7 4 P I k J a G H p A W I 6 7 C 3 d K 6 2 G F j E h 4 3 x S t X G c E Z 2 E L v V f p o 1 s T P b 0 9 K y I 7 p d f e o X 2 7 L m O r h w Z o X U 3 o 0 4 F i m H p 2 N x y d V 2 f z p b C b m E A h I U / L A J k 0 i M / 8 X e + + R A d O 3 B a c N 1 K A x 4 v L e B K 6 + q z x w Q 9 5 G u q m + m J L z 2 1 E r v B v T 7 9 9 J N C o i K d q f 9 i v z g O I O Y E w k O / b U j D Z Y p T d f v a Y m y + 0 Q C 5 C l Q V w 6 Z D L l t H W 7 u 4 v 3 y Y 1 f C K f V 7 Y V 9 s o 7 L a 1 A B 5 c N W A 3 X e t y 0 + z g q n p v G B 0 e W N a q z D 1 0 6 D D d f P M + 8 f r o q E X 0 u 1 s r M A f l b K q m B 7 T u M t s K u 6 j z A b V N X 3 3 0 2 2 S t r 8 w C Q C w H / e j 6 z 5 2 i T z 8 9 v 5 L 2 l G J 1 G h t C L y z 5 q f u m b 9 J D 2 y U p h Z Y D v 3 z h D X r 4 n k f I 4 a w i V 2 f 2 8 8 x + 6 q G m b W 4 6 e P A g x e M J k U O H 7 k m / 8 7 3 v 0 L v v v k e b N 2 + k a n s N 1 b e U F k S W A V s o H b C u B J R l g F B / 8 + Z b N D M 7 J 9 R N S M h a X i d f + 8 Z X C h I T E o X B v U 0 6 W 8 5 8 H l h I J q h x D X Y b E q + 7 u 7 t E n 3 w k i S v R f 3 C E t t w m V V j n 9 J Q A X v z p y 7 R h Y 5 9 Q / e D q P j S c H d A q B 3 K P c 1 T t K v P 3 1 o L Q T J K 5 6 t o I 6 s f P P U / f + f Y 3 y T v I C 6 a v P H V J B j Y o U O O m n l h W I 8 + z F w a Z A F D V 2 k 1 v v P 4 r 8 s 2 G 6 a G H H 6 D G r n q x u N H j w e G 2 i Q 2 m U x G i N z / 6 J d 2 + + w 7 q 3 t E h 7 C a o e d i r q M Y t q S B I u n 3 x J y / T 5 o 3 b a G f v D n J 3 V 5 G Z z 1 8 s E O z W y n V E 2 E L k 9 B U g H i 1 c z f 7 i a 4 H k Z C v 9 e Q D s + R y N x K i 2 1 i 1 2 8 M S u N G i 7 V 1 0 t 7 V S D O c E 4 a h I U M h J A h T B 6 y 2 3 K o o V K E Z K M 4 F S C q t r X 5 i 0 6 d e q 0 y K J 2 2 X i A F h J U 0 1 l 8 j m I h H B + 3 k j c i c W l k H z D T p 2 R o j u 7 Z I e 0 L D B t p 1 9 5 9 g t k A I K h k N E W p W F r k 9 2 E r S 8 w B S l j u u u V O E V f C J t P Y O R K 2 q b I 7 L h b L O + / u p 3 W s t i + O e G n 7 9 m u o q i 0 / g 0 B H I 2 e D t s p 8 7 t x 5 u j a T 8 F o s r o Q C t B g L i T Z c S v T P W W h L 8 9 q r q t e K a D p J d m P p D B h j i 7 9 8 Y Y F L H 0 / Q 5 l s 6 c 9 u I A U j d v 3 z p M g 2 d G M 8 c K R 9 g f i C k p u q r o F O X s + u b C r t 2 7 a T n n 3 9 J B K t B T P E F / U F D q p M 6 H z E f 9 n b F R b 4 h w g O p t I F u 7 Y 3 T f b v c d P r 0 W V F K g W w Q h z m 9 8 h h X B g f p + J k T N D Q 9 S G c / P S d S e O B l R U x r 6 O K I + A 5 2 e e x t S A p i Q i m H f 0 z a 2 A F c E u 2 l B w e H a e u + 7 Y I g C w H E B O 0 D 2 w O p c e X K Y O Z V c Y i y 9 O y 0 O 3 K I C f g i E B N g N e R K 7 o u + R T o + P 6 X b 6 m x y a k q M b T 5 i A k B M h x d n t Q n K X e O m M 2 f P k W / B l z l S P u D M g J T b 2 K Q f K y o X 4 O h r B Q a r o W F V P b E 2 s p T w a X M x p D q V 0 x M D 6 T s Y B z l H D u U y 4 Y W U G O f w U o x t D a K T B 8 8 y A T W K 3 u B o N 7 1 j + 7 X i 3 q D m f f T R I d p 6 w y b x W + + o j / / 8 M F R E o 5 S a b u w 6 m a Q f / v O z 9 O a b v 6 F 9 2 2 6 l 2 m p 7 X s 9 n k s 9 5 + P A R E W v s d Y w J B w d S h g A E 0 a F G o g l o s c B T e R I x k f X w L w F X A l 4 K Z Q h o q 7 u B 9 j a 1 5 2 w K A C C X t E O n n Z 4 W 9 j W 0 a K t 8 A E r e Z 0 c T N G 5 f L a d Y C 7 D p M X Y D r y T C i x H m s m t X 0 d D h S e S + 8 Q I G E N N Z u u y l m q 4 q X r R G I b 0 q i f B 0 g p x t E m W i F q p + Q 7 W w W Z D N M c c T 3 Z 7 Z j n U p Z K B 0 Z I E a G 1 c D 6 W o 7 A C 3 H k J a E 5 E 1 5 L 2 R 8 j u / p 4 Z 2 3 9 5 P Z Y q a 7 F N t c o p Z r d H S C H n z w P k F Q h Y L I S l w I + W l b h d p / X U 3 A l Y 9 + 5 e F k n N y K 2 J G M k / 5 F 2 l 3 T I B I B U P l d T E 6 m G r o E B V T S f g J u 6 4 t n J b S u B V g w 2 I r S W V + c 2 z w f Y D N i M W p 5 O 9 E V N b r I 0 m S d g 1 / H K D Q V J 0 s V 9 s R 1 k K u + i j w z s 8 I R U C w C E 1 G q 7 p T u G c 8 w d n a C L E 0 m i q V M 1 N F a T 8 t R C 5 1 Z M t P E z C L 1 d T W K T b T R c w P 7 H 0 9 N T l N X d y f b f W e E C 7 t 3 / T r h h X t Y Y 5 t N L a K C 5 + 6 9 9 z + g 2 2 + 7 N S d z u l x M h I P U 6 S w v b e m z B H o / m B S M S A u T 6 R R 1 r L G n / G d K U J X c T Q 8 I L U T I 1 V g Z J w K 2 e 4 S 6 p Z d 4 u j T g J 0 d 1 F T l a s 7 V k s W 9 S w s k S x k O O O n u O B J E B q W e x W S k S D J H N K Y 3 r b 3 7 z W 8 I 2 / u M T U 3 T 3 k 4 9 R X d J E v 3 n 3 L Z Y c t w t 1 8 N j x 4 7 S e i c b r 9 Y k U J N h V s K e g z y f i C V G 1 X E i 3 B / D d A w c / Y n t x x 0 r m S 7 n w J + I i M x y 1 Z 9 W s J n 0 W Z e 6 V w D B L 0 f U F p O h k J E i t V i d F m b B c r C 2 U A 9 3 Z Q N + C S g L z X k l i A t K x y k 3 m x j 3 3 i Y x p x I W A y / P Z 4 h 6 b V i f S E b F h t 7 I L k Q E G k D 0 i q p s D U 2 H y D A c E 8 U 2 f W Y 3 O w 3 k A l 2 o 6 n V w h J u C h h x 6 g c D h K 9 1 x / H z W Y T H T 4 + G G 6 7 7 6 7 J U n J p 0 U 1 M r x 8 6 O v R 3 t E u + m b A K w k k W T X 8 p x 8 + K 1 7 r w W S S F o X P 7 x O F m q U Q 0 7 G g V 9 h F Q C C Z o N m I F N i s s V i p l t U m t 9 l C 0 7 H C T T 6 / C E B + X y F i A j o c V R S I h A i y O 5 p c p g t s a x X C 4 R F p P s 9 O S e t F V 0 I h n e V Y r H J t o C r t M r 8 a m A s a 6 N N P 3 h M Z I l q N V k p B 1 B 8 j 3 3 i A W j Z 0 k 3 9 h j m o 6 c t U i B G Y 3 t W + i r i 0 d t O R Z 0 l z w U N O e Q 6 + N b 3 6 N a Y y J c j l d l G 6 P 7 X C w L Q 6 g r n x W 4 p R n T u x a g T K E N p u T j o Y 8 d I e 7 c M r Q p 0 x w 2 w v s 1 P 5 5 4 Z j f Q + l 4 h H Y 3 t A q N w b o G N S 6 Y S N B w P C x K 3 D c U Q Z S 6 B I U b + e S S g Y K G y q h 9 l S Y o / 1 h Y 9 O K u J M a 9 Z u q q T Y q C R M T h S j H M t Y A s B 3 u 9 h R K 2 K J 2 / 0 E / p Z J J 2 7 N y + Q j i v v f Z L e v L J x 8 V r e P P g r Y O 6 K P d 1 A J C h g A C r U r W D A 0 N r J 3 X f j J 9 F F 0 u R t m p J c m a A t B n M p 9 Z v 1 E g w A V / w L Z C D p d u m m i 9 e c L Y Q T k Y C t N s h p W 9 V G t j N 8 G T I S 7 f l Y T h 5 b S j f V I C C c w m 6 6 J C 8 R + U C s a h K Z 5 w H J m J s 3 F f W x g N E z i L / 7 X 8 H N t V N 5 H B V C w / l W v D D / + d H 9 P j d j z N R m M l k N 1 H K E h e E 0 t G z 6 p L F g h 8 Z G a H G x i Y m G K n 1 A F K N m p t b R J Q e B X Q J n t D D h z + h W 2 7 e R 2 H + j o O c x F o o u X u k a L 0 a A 1 e u k N / r F / l 3 y M a o B D 7 w z t G d t Z 9 t i 7 Z i M B w K s F p X O U J C f x P k U W q N 6 0 n v P O 3 W S f z N S 1 C A d z B A N b 3 V O f 0 P S g H 2 h u p w V z Z J 1 s v q V G 2 m E O 9 q I B R b p r f e + A U 1 b H 2 A 7 t j q 5 I H N f F A i E H 5 4 + a V X 6 b / 7 V 7 + X O V I e L g 8 M U H 1 d / Y o L f f 6 i h x Y N c 6 J x z Y M P 3 k / H j 5 0 g V 5 W L 7 a 0 A O R 0 2 U T W L T H V / w J 8 3 K 1 w L y M W T S k G J 4 i w 5 E 6 x m u j J 5 c O i A h M D y F w 1 w i T e q q m c r A T 1 t A A 4 M h K v X q X q o F y S o R C R J F o e Z 9 j N B g X O X A y 1 1 D x w Y X D o W i 4 v G L M g K g C v 3 w w 8 P i n o s 7 P Y O O w Z G u R a X Q I p O K T l r 5 e D S n J k W B g 6 Q q 7 a V O t s a q L G + 9 N o p Z E P 0 9 1 9 e y R B X w j s T p l r F h m g F w e P v E x W 9 0 i S G Q m G x 6 6 R c z w Y o b S c A p R 9 Q M Y v x B s o 4 F l y i 6 6 u y i R C Z B A P h A G 3 / g u X o H f X N U 5 A l + d 1 N 5 W 9 d g w y Y g 0 O 2 n C 5 a M r B O 9 c r 6 z w c 8 1 M N E N R 2 P k Y v X a V 6 C + u 3 c G D 3 Q L H V 6 P T 9 t o e k y t / V U E x Q K 5 7 A V / 9 1 3 3 y H q f u D + R Y D y + P G T 9 M w z T w m j G 0 m g H 3 1 0 m G 6 4 Y U / O R m u x S J x s j s r E U Y o B a o D Q P K b 5 m v t p 3 8 b y J D V S e Z a W P B T k c 9 2 d C a j K m R 7 5 G q l E F 5 g 4 L G l m H k b R V y 8 X + O 2 q 9 x T M B 8 w K 2 H / Z L p r Z H D 5 0 h G 6 + 5 S Z x r B g c D X r o h q p c w u k P e m n L F 8 Q R A X s G c a V K Z W d g x P I p I X A O F c O U d A l q M B K l P k d 2 0 L T c u J S S o L C g R p l 4 t l 2 z T V P y q P H s s z + h 7 3 4 3 u x X z 5 J k F 6 t i Z f 0 u Y S g N O A 2 z o f c M N 1 5 e s Q i k R C I Y o m Y i v O D y W p k J U X 1 Y t k 1 T f B Y m U S q G c X Z p s d X c e 3 D d C A W u 5 Z x m x l I F s O u X 7 n y X g e Z u O h W j j Z 0 T c a G f Q 0 l L c j i i 6 J F e r 4 H o y 9 n a V n u S I C U W F K S g c K S 2 / f e t t 2 r J 1 S 1 H E B L h r q s V u D m g T D I Q W Q m L z 7 P 4 P 9 X f s u B q A 6 v n g g w + I t J R j x 4 5 n j p a O T w 4 f y f I e O j X 2 L T a Z i p G + y I B O i 3 G V o d X q C v d 9 8 o Q U u 8 J c l I I T v G h l z E b D u l 2 r P k t c Y u n p Y A 3 m s y K m I D P A Y o k J 0 C W o s 3 z j a t Q 6 0 y L b u R S k 0 k k 6 c u Q T + g 0 T E o B m K 5 j k Y v H E k 4 + L X R z Q k w 6 7 C c b 8 C W r b 2 k J b 7 v h 8 9 o t C i l J f X y 9 9 d P D j F d W q F C y y 2 q e E 1 O x f W q j y B m a p 1 O p O g l o w G G B X S m O 4 n G k G m a + h 5 d 7 r d 4 t y D O z / 9 c t f / k o w u G K w x y Z J T q T t X I 6 F q e 4 q t z M o h M t s r 2 x i V b R Q C l G x 0 O u Q q 4 T V W l r G h K 7 K h + i 4 N x y l L p Y Q a q B p P J r H F w v N G B R f 1 T c W E v G S m s 5 s g 8 8 / G i W L 3 U J W Z u T I q J a B j G h r w E H m Z n B 2 p y g X L 1 b S V R q Q t u i 5 s X v P d e I e U M 1 a D F 5 4 4 S X 6 x j e + K l 5 H f b G s n u s w q b T M K c S R k H G O V l Y P P J D b Y c h m r a Z Y v P D u 5 z J w P q j e j S W m I S 3 G o 9 S g k V T 6 W Q D e R v T t + z x S n d B 3 B b H B Y m w o 3 W 9 U m y 3 U 7 n D R v A Y 3 Q 1 v e O z f G q M a + S o t 4 T t T 9 Y E F Y F V q M 1 g K Z O j 1 H 3 q E Q u X t c g p i Q m h M c j V N o S a r t q e m x k 6 P Z R J 6 R A E X n D L Q 4 K K W A o B A w m P a T h b k G N h J 4 5 Z W f l y U l K g G o b c j 9 S 8 T j 5 F l c Y l X 2 H Q o G C u 8 / D G J 6 5 Z V X x e v l x C q z i K X s m m M F o N T i 3 n v v F p n g e C 2 n R 8 l Q E 9 N c w E i j H n 1 j H Y H i y 5 c G M u + K x 0 i y s r H E U n A 8 s P i 5 5 Q 1 i z y 5 f p i F O I R R 0 m w M L s 1 5 q b N H X W R c u e 8 h V 7 S Z H m 1 F k Z x t i T o p H w p R i X T c e j J H Z k C R n b Q 2 l k y n + t 5 q W b a y b l z A 2 I B p s t W N 2 J 3 l Q T Z T O q D n w B P 7 4 x 8 / T 7 / / + 9 8 Q i + T w B L v b 8 8 z + l x x + X m v n n k 5 x w p S M r I r m I f W 3 z u 8 0 h C Z H b p + S O E + M T 1 N m V W 1 a D o L R G N b u A 0 W h h e y v B / 5 r 5 X 7 5 2 c p n H L 3 e r o E I 4 7 Z m l X X W V 2 b K 0 G G B x Y l O z X a 7 S Q x a f F T D u i y E D N V U t F 0 d Q a J k L a a W H d G q Z j K y 6 L Q 3 6 y N 1 Z l b e 4 b S 3 w j b C a s r G Z V Z 9 V Y x n 1 / d j T S C 9 L / L M E C A X x J h B X u 0 5 h G u w Y J O E + + s h D o r G l s 1 n f A Y E + 5 r A 3 l X m F y D y v y a j h p c S W r K w W x l W S D N n u S N A t F c d 9 C 6 J u 6 G p L j A B r R y b m E M 6 r V L i I j b X R P h t x z 0 X W M j C u g x 4 X b W 1 J M M P B x u W y n V q 4 B F 5 G U T M C Y t J r y u 4 f j w h i A t C V 9 W o R E 2 C t M 9 F c / 3 z m n Q Q Q k 1 a L p 8 8 D 0 L N / 9 a t f i y C 1 H s 6 c P k P 3 3 X u P e I 2 d I f V g E h I l n Z O k a 2 f 1 A 4 T 2 I R O l E l a L d k 0 S 3 O p w q a u J C b j p p h t Y S h V v e 8 n Y 6 2 4 U x H T x K j f q H w g u X R V i A n E g F m p i H b u L J T 2 0 C W S g I L E A x A T n F z p L y c D n a m J S 7 / w i o 2 g W t 8 v p p i s H c 9 v R W q u K 5 5 J r h c N t F 5 s X p J O r 3 i Z I p v P n L 9 K P f v R j M U h a g E i u Q P u J H M B b 5 l F 4 7 T B R t e 4 a Q V h a w C Z p t 9 x y 8 8 r + V 6 g G V g L q m I w U q 2 d x D Y J D d S 4 I d t v W z e K 9 2 W T j 3 1 n 4 + 9 p 9 5 5 A 1 o e V O B x Y W F l e k X T n Y m n F d T 8 T C N M N / S K y t F N B 1 d n e F V c v R 0 T E R O g C B 6 G 2 3 g 8 / b 2 t o 0 C z B P T 1 p J X n p 6 h b J F U w P q e T p 3 1 Z E x 5 q K R Q w E K z o f E A r L X l Z / j V w 5 E / l 4 s O 7 c K p d z f + t Y 3 R D Z D M p G b Z 4 Z H v x p k j / 1 m E R / 7 4 Q t v C m L G R I X C U m K r W m p C D d y 0 e R P N B l a J R p 0 6 d e 7 8 O X r 7 7 f d E s x b s u h E J a d c b Q V W R F 0 Q y F R O 2 E V z t M k B g A A g e c R Q 1 E m y / A R s 2 9 N G 5 c + f E 6 7 W g 0 + a k V v 4 D T v s W 6 Q R L r q F o S H j m S g X G 7 i C r l J X q O o v z Y Q 9 p S P u e H m l f 4 X y Q P 0 d K n B q 7 O u J i N x I l L s x m M 8 + i b C g Z K J y r 7 a 0 q a s + h q w q + 4 / B 0 k p z t 2 e o A v F 9 Y 2 B 0 d V y d G h U R X b K 4 N l Q v l H f 0 X L 9 H d 9 9 w l E i g v X O i n k y d O k S / C i 9 1 u p G q X g x 5 6 5 E G q Y 5 U N h I b f w A E w 7 r V Q d 5 2 0 o J E n m T a m h B c J z V G M z L S U O 4 z r A R 2 T s D W m H p c F E E C / a d + N 4 n w e t r s a 6 u v E / a O X n N 1 u E z Y C 8 v w g o d A x + G o A B H W I i c N G B k J k b X 2 1 m 1 L M + Y c W Z 8 n J T C F M a V Z t z d L O 7 S z V w / E Y 7 X T V k q U E 2 z A f w N T K d V a N T 0 x Q l 2 J 7 2 m J R N E G F E n G K z U e p v r 1 0 4 1 9 O W a p k T d T i F V a 1 0 k Z q 2 J T t / U E n 2 K 9 8 9 R k h s k X G d I X s Z q / H y 9 I H s Z t G c U 6 o B l a L V T Q 7 U Q I c E Q Q E Q M V D H l 1 t f Q N d t 2 s 7 b d y 4 g U Y W T V T r X K Y q c 5 w O H f 6 E b a Q a s e E d t r 5 B n A 1 B 4 0 J A m 2 d 0 o t U i P n x 2 j q + 7 Y / t 2 s m Z U S 5 T 3 o 5 Q e 1 8 e 9 H e H r b t q 8 U T C f 7 u 7 s X f n / v 4 R i 8 + + 0 o G x U s x j i d e Y q T p 0 t i q A + 8 S 7 R j b V r z w W r N I K z I R o 9 P y Y y D L b c I S 1 E t M b C w h w f H x c G N z j U V 7 7 y z M o i L x f I 5 4 J t Z F + 2 s 2 R J C 2 9 m I W B C c V 3 8 H T 1 1 k a 7 Z 1 M 3 S y C 4 W + K 2 3 7 q P U v F F 0 P I L 7 / 7 3 3 D 9 K j j z x Q V D W u f m 6 Z Q e y e 8 u i j D 2 X e Z 4 N p n a W G g a b G h 5 n o z t M 1 1 2 6 j 5 u Y m + u j j w 3 R D n u 1 G / / 8 G T 9 h I t Q 7 J 1 g J g N 6 l V P T 0 U R V D B O K s x K g P 6 i 4 K E x 0 T m m m R W h a o S / / z D Z + l 7 v / v d z L v y 8 e y P f k L f + N r X K D g Z Z b X X J b I 5 q t q t Y s 8 p b J J m Z r W t q s W + E i P T w v s H j t A 1 W z Z S Q 4 N U l l I u 4 H p H K 2 C Z + 0 L l P H j w Y 7 r u u p 3 C S Q P p j G N S H m V S 7 F w O G 2 7 P n t 2 i q S W + B + m G Y / g c 7 Y R R 3 I g d + M t p n f V F B F R b d I o q F y j u V K Y d D S y Y a W N j 4 T q w g g S l V G G + i P D y Y h 4 w + O l 6 j W 1 N g X / 8 h 3 + i 3 / + D t R X 3 w T b D n z v V T O 7 1 q z p 5 Y D x O K T b 8 3 e t d P E a Z g y w l k N x q N B h p 9 t I U p R M G J s B q M i t S q J R I x l I 6 Z R n 5 A Q J Y t 2 6 d U E 1 g K 6 B e B 3 V X I A 5 0 U o I n E H M n l 8 / j N a R 3 v k Y t + B y E B p v u X x p Q s w R m I D + r n q e 1 F M C Z A V W 5 F B Q W O 0 x u y j a 1 U B m + S I g 3 m W i T W d 8 j B J f 5 W u F h + w n V s r W 9 2 V k N 1 V 1 W I a 2 y + c 0 y S w b m / M k I 1 f f V U e O W W k F M m G Q t K E M A p Q B V p D 9 7 9 e d C 0 m G H Q 6 v V J r o i o e s s 7 C J 8 D i K T p R i Y Y q G u R 1 D 5 4 L l E z 7 9 / S U B w F s 8 K y Q y i q g Q x A Q j 4 l o q C B A V 3 + T G / t E s 4 1 s S B K 1 Y K V q B 9 F w y 9 S g C 7 c F t N 2 m o W v G G w E d Y C n O P d d / e T g 9 U H v Z 3 m i 0 F 4 Q d s F n o w U V i O 0 A O K 4 5 + 6 7 x E 6 C 1 1 y z l Q m o M q l X 2 C A A C 7 L U U o / P C 8 h O 0 c t K W S v K I c y i V v X N m Z j A e w O S K n B k p J h 6 n f y o s a e F 9 w 9 b w M w G y r c n w O F j I e 1 F i a Y m 2 K + 2 H C y x K v W T 5 1 6 g c + f P 0 z e / 8 X V W 5 A w r p e f l w N W k 7 Q 4 v V 4 C i c S W 8 d E i a r b T d Y + L z F Z s M q o c r V 4 a E s 6 N c I M U K c T R I d q i 1 a q C K G h n z W g H Y t S A U R 6 u 2 z B s G r l E K i n J K e G J R q s v 0 2 0 4 v G 9 g + 0 P 7 J 6 J J J e E h 2 d R Z f i N g / a 6 a G q j Q 1 F e m W 1 A L 6 L F j s J n K q u s h i Q h C P e f R L j 2 S O a A M L E x w Z m Q l X L g + I l l + w I 5 5 6 + g n R s R X q k n f M L z a U X q s 9 i d 0 y H E 2 s l j g s t H T F T / U b S g 9 D w M k A N / v V S g i + c O E C 9 f X 1 l W V L o U 3 0 0 P A w P f 3 U E + L 9 z M w s f X T o C D 3 z l N Q u r R h g x w t l k 3 7 Y R 9 h Z v 7 2 t V T C P S h N R P u j t / n 5 2 y k I 7 2 n P X e d F x q M B c m K o L 7 N 8 6 5 e d F b V m + 6 v v q a s E / F S J b t U X s o S Q D G d 1 / / 3 f / Q N / 5 7 r d W t t r U A m w G G P b Y O 3 Y 5 z P f f u p r d j Q 3 J v C M B s l g d V N V Z G d 0 c 8 A 2 H y b 0 + / 3 h q A X t G 4 V m K 6 b G 3 F u A 6 U C v R g g y N Y A o l H y N E A K m G Q L Y e c K 6 1 q u C f N e b n F w i 7 o q i h 7 U o n + n 8 B g 5 T N I 4 O n z t g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17>@  1 "   D e s c r i p t i o n = " 2548B5  745AL  >?8A0=85  >17>@0" 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c 7 e d 2 d e - e 4 6 4 - 4 4 3 f - 9 6 8 4 - 7 8 6 f 8 c 2 8 c 9 c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 4 5 . 0 2 2 4 4 9 4 7 5 4 0 6 4 5 4 < / L a t i t u d e > < L o n g i t u d e > 7 0 . 7 2 5 7 5 6 9 0 8 5 1 5 6 9 2 < / L o n g i t u d e > < R o t a t i o n > 0 < / R o t a t i o n > < P i v o t A n g l e > - 0 . 2 6 4 5 2 0 9 9 5 0 6 3 2 2 2 1 3 < / P i v o t A n g l e > < D i s t a n c e > 0 . 4 7 1 8 5 9 1 9 9 9 9 9 9 9 9 9 2 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F 9 / S U R B V H h e 5 b 0 H l F z X e S b 4 V 0 7 d X Z 1 z A L q R S Q Q C Y A B z z m J W T p b D z h m v Z + z d W c 9 6 9 p w 9 q 7 P j M z 5 n 1 5 7 Z s X c s e 2 3 L o i h S D K I o U a R E k Q Q D Q A I g M k C E B h q d c 6 y c Q + / / 3 V e v + 9 W r 9 y p 1 g a R 3 P 6 q F q l d V L 9 x 7 / x y u Y X Z 6 f N l g M J D F Y i G z 2 U z L y 8 u k x s m T p + i 6 6 3 Z l 3 q 0 C 3 8 V v Z X g 9 i + S u r c + 8 W 0 U w G K S q q q r M O 6 L + q S R t a T d n 3 m l j f m 6 W m p p b M u 8 k D M 1 E q K P O S D a b L X N k F b i X S x f P 0 5 Z t 1 1 I k H C K 7 w 8 n 3 s 0 R G o 5 H v q Y 4 G p w K 0 v q 2 a j H y 7 8 V i M r H w O f F 5 V X U M m k 0 k 8 R z D o 5 / u s y Z x R Q j K Z F O O S D 7 h X 3 F O N u 5 Z 8 X i 8 5 X E 5 a T q f 5 m F 1 8 n u b X u I + 1 Q I w 1 / 4 f / l Y q J s V H q 7 O 7 J v C u M a D R C M 1 O T 1 N T S Q k 6 n N G 8 Y n 1 g 0 y s 9 h I r P F T G E e Y 5 e r i o I x A 1 X Z V t d M K p U S 4 1 k I h c Y 1 n D C Q 0 5 K 7 F m U s h o z U 4 E p n 3 q 0 i G U 2 R 2 W 6 i Q M x I 1 T b p 8 1 D c Q O M e E 3 X W p m l 4 y U T b 2 x I 0 6 j F T T 1 1 S P B e u o h z W K F / b n r n 2 u 5 d s d O / m m H g t r / U k n 9 a c m U 7 5 G I D X h o B v c e W u 1 c Q k v 4 / H 4 2 S 1 W s V r H J u Z n q L m l t a c g c N g 5 l s 4 G M S x G T / 1 d u Y S n R r K h w J m Z + e o v q q O 0 l Y L W S j N C 3 a Z T D Y T J V J p s p h W r 4 l r H B p z U T J l o D 7 L J Y o a 3 d T b 5 h I M Q w + h Y I B c V d U 0 e L m f 6 h u b + F l t F G O i W 2 B C 6 d 2 w k d J i H P h 6 v J j i 8 R g T o o f a O j r F d z y L C 9 T a 3 i G d S A c h Z i g u B U M p B y E m d p e K 2 E t B O B Q k J x N A p R B l 4 r L b 7 b Q Y N p J j 2 b 8 y J s o F V g i L C / P U w O O t h f m g i W o d m N v s N S n j y o K Z N j Q m x W s 1 w 0 o n l s l o W b 0 P M X v 8 f 2 C m n o i R z 8 t v + I B 8 q 7 j n R I r 4 W t J 7 g J e X + P 4 I E + D A r I H u 2 y p d C 1 A / o / L 9 y l 3 o E R M G T l 6 M O I Q f t / E C U h I T F g y + j 4 c K + P 3 i G B 4 S N w W A m 5 y d s l A 0 Z S W H M S o d z I M J b z Y x R S I R a m l p J o v L Q h f n L D x Y R j J a T W K g Q E y 4 z v l Z 6 R 4 N a Q P t t g b 4 b 5 5 8 1 g 2 0 u b t W 3 P O 5 a X 2 C A j E B f Z u 2 U F 1 9 g 1 j 8 9 Q 0 N 1 N 7 Z y d z Y I p g J i M z E H N X h d I m F A w h J m T 2 2 m p C J K c i E C 4 J U j 3 V R W F 6 9 0 M h S f o m p R D w W F / 9 W k p g A E N P o 8 B B Z k x 5 x b k g z 9 U I D / O P h z K t s Y E 5 B T J M + b W n W V J W i A 4 M S E 9 d C o 0 I 6 q Z m 4 T E z x D A 3 g H Y g j w k y 6 j o k 0 z Q s G t w o p B W A + Q E z 4 X A a + D 0 A K G p i R Q l L J w P c h Q W U o 5 1 P c i X q C l e 9 f e + 2 X Y q B A W D F W B Z S Y n Z 0 W i 8 T p c o n 3 + J 0 h 8 2 x 4 S N w U x C N u a k d 7 g l W D t J B s k G T 4 w 6 D K g G T B 7 y c n p 8 j t W L 1 Z w O F w Z F 4 R L Y R M g j g x I P K 3 c J 1 r W h L i t Y k J r a r T S r U 9 1 e K a I x c m y D 8 U p s 6 o V 6 g B 4 E Q y U k x 8 U A e m / S a 6 O J u 7 S K E 2 g j E o E U s a a H H A I 4 g Z a G 3 L L 5 2 U q G L C B W H K C w 9 S o x j 4 f T 4 y s 2 S W s a 5 + l V v m Q z g c Z t V W f 1 G u F T 3 r e 2 k + b C b f S I h S I W l E 4 q H V e 0 t G k 1 T T 5 c y 8 y w b W U y K R o A 6 3 Y k I U G G a m Y T V n r 0 s l I L 2 U U K 9 h w M p T C i I J T E S l e 4 y x Z p O S i C n J c w + V 7 + z U q u b l 0 F A x q 1 m d v b F H Y k o J 1 n p k O M x 8 r s x r A H Q A G N U 3 o n 5 / / d 4 9 f C w t O B I G Q E Y w E G C p 0 S b 0 a B n T U 1 N Z N g g k h 6 x r A r i o i S U K p B v + U i l p 8 E F c 0 K e x 0 H A d W f c N 8 D V k z A R Y I v G 9 3 b s p K g i l E G C 3 A e u 2 d V L 9 p h q q X e 8 i p y H B B L l 6 Q 0 E m J p d 1 m d p q U t R d 5 a M Z v 5 G 8 k d V B C y a s K 9 z v 4 o x E c D a e Z E i t O B M W o D G P O U i E t Q k A n B 1 j 5 B 0 O 0 8 T 4 R O Z o L m r c 7 h V 7 T I m o L 0 b p p H Q D U J F l j U C G 3 e 6 g u a B R 2 D l g b K X g 3 c u 5 1 1 P C x 6 o T r 0 3 q b X W R e 5 2 L 7 L U S B 0 + b p G e N B x K U j K V 0 p S l s a m g + C w s L g p m G w x F m s J L 2 M j B v p u 7 a F O 3 p L D z P Y Z 5 D Q E s 6 A n j + 6 k 6 7 u M e q K g P 5 E y b B g G P z M U F U O 9 o l Y o k x s S j X P l s S K w T j Y q J K J 8 L 0 0 Z C K O S m + D z q I J + J k 8 H s X V o 7 K J / z o o 4 + p u r q a O a O f b r v 9 V n F M B g z 6 Z D I h V J 9 S A F U H 3 L l Y z M z M C I 7 u Y g P / 8 E U f 7 d x Q R 3 a e r G I M X g D E i G d Q A g a r g S U Y Z F u A F x m 4 H C b R 4 Z A W z 9 h c m L q a H D S 5 l K L O B j N F f H F y u K 1 i o c o q g G 8 k y p N j J 8 8 Q q 2 / L M X K x F D O B F b J K Z u T x t r k t Y h y 1 J h j X h 7 q a C C Y p H k 7 w O X l y G + y C S H H + y 5 c H 6 M C B j 1 i l b i O H 3 U Y 3 3 3 w z E 4 W N Q q G Q I G y l p J Y R n o t T 2 m 3 L c g z I 8 I X T 5 H Y q O B o D i z w R S A m 1 x 2 R n 2 8 E v G f H 2 e o u Q K B a n J A n j f I / R p Q R Z e B F a q 6 1 k 4 v s W K 2 x l H K B d G M R Y F A M w M q h b C n N X c 4 6 A 0 + N E u 7 o y b 4 q E 3 p g D k C x 6 t p g M a C h b W 1 Y Z n / p c 7 1 3 G O j C s O C i U U H 5 3 h a B k Y o K h D Z t B 6 + Y g U U w m s 5 B O a i M b a g k 4 q R o 4 r 9 / v I 7 e 7 l s b H R g Q l 1 z c 0 Z j 7 N h s f j p b q 6 2 s w 7 C U d G b H R D T 2 x l Q S s n A Z I N U h O 2 j P p + l Q O c i P A C 9 i X J 1 W q n 8 G K E R h L V 1 L U c Y H v L R J F 0 k J q 6 J C d J a D r J z C L K e r C J q r s c 4 v z + 0 Q i r W 6 x + u I 2 U Z I G Z Z r a c J l Z l O p 3 8 X A F + r v I d B Q A W c c R D d O r M Y b r 5 3 n 1 Z n i 9 c f 4 q l f l d X F 4 2 N j l F X d 5 f m v E z 0 + 6 l z y + p 9 Q M 1 Z C h r I 6 Q 1 S 2 O C n 5 u Z G J p R c S f H J i J W u Z W k P K X 1 q w k L X F S E R i o G e V 3 O S V e s 2 t o 0 0 P l o B V G o w m A R L C D M / q s b j a i L F 1 z T p n F h 2 O E D q K A k a g A 1 X H 4 2 R o 8 V M s w E j t V S v i n L l W C 8 x Q z g + n K S d P e a s 7 w B H R 6 1 0 4 z p p 7 A R B y c Q E T I y P U y d P o B K Y W L h R O 7 q 6 V w g P a q A h Y z D h 8 8 n x U W p p b S c L E + P S 4 g I 1 N j W L z 0 Z H h q i 7 Z 9 3 K d + F u d b J 0 k z 2 H o 6 P j v G A 6 N C c A u D x n p k 3 N S V b H T N T K q t n S 0 h L V 1 2 d 7 C U f H x q i l u U V w 8 9 g 8 c 9 d I n K J h J p Q t u d 5 E 3 D 0 8 S M 0 8 s T J g a z i d q 7 o + V B C / 3 5 9 z H W D 2 7 B K 1 7 K g X X k a D T O U l A u P l 9 X q F N I K K + 8 A D 9 z G j s p B / y k + p e I r t v 1 w i 1 X p u G U s D Y b 6 f F F W 1 2 8 j G 0 k Q N r Q U + w 4 v n H N u i t / b G s x x A p Q C 2 L N R v L F R / l C W Q M 3 u h 6 Q E E r 7 R X l M x P D a V 2 U A x k 7 2 O x w F 3 k O 7 1 8 X 3 M B A 5 0 c C p H N W U d 3 b c y V U g D W 9 A p B 4 c 3 H H x + i 3 t 7 1 1 J 7 x 4 h k z T 7 K 0 O M 9 S p W m F m A B I K y w 8 s 9 m y o o b B n d 7 a 1 i 5 e y 9 A a r H w D q M b + A R v t 5 E m D V w d O j C y 1 h 2 8 H E i P K a p s h b K W 4 P c g S I 1 d K q v H p t E X E I g p B k 9 N m Z k D t 1 l c + E 4 Z J f r z 5 + X n h a G l u b m K 7 L k T r 1 v U w I 7 G T 2 W S l Z A o T s 3 q O Q v j 4 4 8 N 0 y y 3 7 2 C Y y C g e P G j g T w g V a 6 o 2 P N Q i M j Z J L + 5 g I A l F W + / j Y A t s a 1 3 X y f B q L u x + o z D D Y t S C P R S A Q Z G 2 i O O / i 7 N w 8 M 8 V c F z r u d 2 j R T J 1 s U y m J M M 7 P a e X n x J F J r 4 k c L G U b V A S d s 1 4 y A A P F e q + t z d a G g M g C a 0 O 1 k h o u Q 5 7 X X x 9 b o I e v 1 9 a u A B C z c E q c O n V a B O 1 8 v g B f x M 0 L N E w / + 9 n P x Z d w Y a e r W g y S D C w 0 q H 4 w l G V i w m / U x A R o E Y 7 6 2 N I S 6 z w q z M 8 v i I V 5 9 4 b Y i o t U H p z w D O u 6 u B 0 + j Z H 1 g k g 8 z C L b J B Y M 7 r c Q i i E m P K + W 1 J S m k A 1 + x e R C m u G Z o C 6 P j Y 3 T + f P n a P + 7 7 9 G l S 5 f Y L r p M u 3 b t p K 7 O H t q 0 a a O Q y j y C v P B h g K + e I w s a h 3 E / 8 7 z o A B D T 3 N y c e K 0 E R l U m p n k m E C U w N i C q y Y k x e u m l n 4 k 5 d N v T Y q G u r 0 / R 9 d 2 J v M Q E 5 q m E F j H J C 1 W e X 5 m Y 1 P e K 2 I 4 a T Y 3 a C x X E v x x d z P H A g Z g A X A n P o C Y m Q E l M w k v N 8 4 N x j L K K B 2 L C M T U c j S z l m Z j 8 n l U N B r + J 8 J K x u F r 0 Z k w g k U i S Y W 5 6 f N m m E p E 4 w e L i o l A x s K i g p s V w E 3 V 1 K 5 8 r i Q I 3 q p W 9 k A 9 w X y b j b A Q 7 s u N D k t S T 9 P 3 z M x a h U 7 e m g l R l Y P v N Y i Z X W 7 Z K A w n Q 1 L T K 2 W D A u z J u f C 3 I n E 0 P C C A j 5 q U G n v l X v 3 q T 1 j f 0 U u u m J r Z t p q m G b b l R J i B 4 r H b u 3 C 7 u G 9 / T U 1 8 9 r L b V 6 a h t M q B K x t O w I 3 j h L Z p o X Y M 0 s T j v w O U B H h + 2 6 w J + O v r J M d q 9 5 z q 6 Z t s 2 q u K F C 4 + Z e l 5 k w J N 2 5 s y n d O u t N 9 O h Q 0 d 4 f B x 0 w w 0 3 Z D 7 N j w V e B 4 0 N D Z l 3 m O u 4 s F u r q l b H G O 9 x D X d D u / C W 1 T D B q 2 0 V Q L 4 / e A i r m Z h h v 8 B t n m J j P 8 z C 2 o 2 A q w 5 G p x a p p 1 2 6 D 3 w L D E M m a h C b c t 3 k A 7 6 H + 1 A G + j 0 e D 9 v u 0 t p W I j j F z 9 m + + r 0 3 D 0 / Q j T t 6 y O 7 j N c b 2 u N G U O 9 Y G n 2 c + 5 y k u X b p M m z d v E q 9 x c Q C c B 9 x 1 Y m y E O r v X i W M y C i 1 i N f y s s m D Q A Z x / Y o x V x a Z M m h H f I 9 J E r E y k i b S R 1 v d Z h d j H O l H r 0 n r G r x 7 w K B r r L Q t a h i s Q 5 m d M 8 G Q I T j 8 a I X e P Q 7 j m l S l V S h i N F r 6 / V U l Y S L f H K B e 4 t R W A y Z y d M t P 4 s V f Y x k j T X X f d Q R 9 + e J B 2 b L + W N m z c k P m W 9 L x g h v C Y 9 v X 1 Z Y 4 S v f 3 b d + i + + + / V J D 4 l t J 4 P b n C f 3 0 d 9 b S 6 W l B I x Y X G O s 9 r V z j a u e u y U K U A y Y E N G k m b h m f S K z I V c 6 S I D z o D 6 j I a S Z C Z s 1 l j E Q K m 2 k x a 0 B I N / g s f P 6 h Z 2 P I K 7 3 e S j z V t y 1 U g g O J l Y z Z S Q M T I y m k N M A I g J a q H D 4 R T E p f x M b 2 K Q W q I F m Z g A / L a r p 0 N 4 o c S f w 0 z d r Q b q X G 8 X x A R g k k B M 0 P W V y E d M I D Y l p v z I 1 8 u 8 y U A Z q A N C o X D O d w B M 1 o G D H 9 O 7 7 7 4 v n h v E B C T n c 7 9 s N k u T q i Q m Q D 3 Z w 2 w X K K E 8 k 3 8 s O 4 A O n M / E w Q C o J H t Z R X v q 6 S f o m W e e o o i x m a p 5 4 Y O Y E N Y A h o d H W N W a p e i y K 4 u Y g P s f u E / M 4 c k T p z J H V s c L 8 y + / 1 m I W C C r v R E y H 1 x 2 k 5 e T k p D g O l U u O z S k h E 5 M v E 9 8 D g c z M z q + M f T 5 i A m R i A v S I C V C P r 1 r l V U L L x A C U x D Q z P S P + N T S 4 B D E d H 2 c b 3 T 9 J F s V M z U 9 J 9 z Y z M y v + t V S z d i J e Z Q B u M z Q 0 p K l b A k i K l H L d J L c 6 J g V / S g + Z D E y K n K e F J F Q A H A / 6 N D 6 T J w 2 q J V 4 j H o Q J w s M q g 8 F K I B Q C 4 J r h T B B Q D 2 p i A / d U Q 2 2 8 I + a l 5 V H C Z I W C I X r k 0 Y f E c 8 t A s B g I T U n 2 h c F g 4 m f I f 1 8 A g q z r G 7 J t E o y B z K T m I l K Q d 2 Z m W v w L X N O a / X 3 l b X b W p a h v Q 6 + Q P C k W s X O s t o 7 B 8 9 n S w g u S a N q f O 6 B Y P F A Z E V B G K E K e c z h N i p X 6 Z j O r p O s k b c V p X R a O A X j 7 t A B 1 b p R t J x B I R 3 s r V V u z b d 2 l s P S 7 6 c x C V g O B f R n Z s 5 Y N D C G C u U 1 V G E + i C w p G B I A p 1 9 f X 0 d l P z 2 U J B U D J Y F v a W o X U x T O d P x c j b 9 h A z q p W W r 9 5 l e h M t S a h o s P + w / q 1 1 T B d q F U + u H O x a J x s 0 C E j A B f 1 + 7 x k M V v 4 h N r q D T K s o f L h + 0 C x + q w e 5 t j 4 h l d M C / C Y d X T k O j + 0 I N 8 H X K 8 Y L H / U I D x k T d U p q u K B U g L P q S Q W N f A 5 x u b o 0 W N 0 x x 2 3 Z 3 H E N F O I i e y 0 b J Y W i Q g R s F 2 w T C B i n D P 7 W m q Y j M z 9 k n E m c G n R B G e i 5 G z m 8 e P 7 G R k e o r b 2 d u E A g v O j p k Y 7 7 g V 1 Z F v V E L V 3 a K d C Q Y 3 u Y s J T A / G n 7 a 0 R u j I w Q F u 2 b s 0 c l Y B M A q W j A u s v z x A J X J 6 3 0 K a m w k 4 f z E 0 k Z c l y b s i e Q + V c y N f 0 e H 1 U y + o 2 v g 1 J i G N K T 5 y M Y b Y 7 1 2 f s T h l Q K + G A U d 6 7 f I 0 A M / l P z 3 5 K j U w U C W K V r r u L w g k z N f M a k b 8 u x z 6 V X k P 8 V j k e U G P h o M s h q K O f H K U t W z Z T t W r i I p G w U P f y A Y H b z q 4 e c b F S A O 6 E g V R K j C W P j w 1 F d x Y n L h X 9 / Z f 5 W S T 1 d S 1 4 4 f k X 6 d E v P U z n z 1 9 g 6 Z g Q r m u Z Y Y S m 4 2 S r Z 8 n E B r Y 9 1 5 e x g m A Q s S 4 2 Z B X c H 4 S U S s d z S i B k h B b j 5 G r I j S u V y 7 D g f u 5 V S U Y Z k J C T E 5 M i e C w D 6 U d I 9 a o k E G R F H K r K m h I a C 7 I P a t 2 S F x n r B m u h y h z N e E O L B + 4 f Y 4 v c T A S q C + H E i Z O 0 Z 8 / u z D s J c J K 0 1 y R p c H C I 6 m r d N L + w w O t n S + b T X K j X u X g G J U G B y o S d p K H C 6 f n 0 l V A G e / W A i w 3 O m 6 m v M S k k h / D 0 1 D J 1 8 7 0 h O x i x E d Y k R J r K B O v n n Q q O W 6 r h C Q 8 g 3 K M w m q E m l j p J A G w K q E F q h B e i l K 5 2 r B B C 1 M f 3 5 l Z I L T 6 s V B + V w W O j k a V m W n t h q + G b 8 5 G 7 O T u 2 h n m K 8 n z I 2 S p K Y x o q N O w p 1 H u V C q j 8 k I I N C q / e o R E b 3 b x O O 5 C p B / W z A 8 j P 2 9 i 0 + s y 4 D l l r q Y Y l h x K e M M + 9 a v k h g w Y a k F W R I K x M J 1 I 7 T 7 S u r 8 b k z D x 1 t E p a k F x 7 h b P t V 9 Q / A Y W Y F 5 w u N X b p P o C s 1 f / K K z + j N 9 5 8 K / N O o j g Z + d z i S 0 z J s J P m Z i X j T A 8 4 n Z c 5 0 A Y e W B A 3 n A 3 d r I b I t i Z S 4 q D 7 g p g A E N O S x y O 4 D / 5 K I S Y A 7 n Q Q E 3 6 b j 5 j k 5 8 S / U O u U N i T E v Y z Q b J T C M y l a v O Q n Z 6 M 9 S 6 o o i Q m L R 5 5 Q M A w Q g N L O V B N T k u 9 P D 5 6 J K H m m s 4 1 o q B b K 1 C 9 5 b p B N E Q z 4 y y I m A G N l Z 9 U S x C 9 D i 5 g g Y V a f P B d 4 d D h d 8 D 0 Z M j H J Z T R Q X T 2 z I 1 m O D M y T q F V S A b Y t i G m W j X 8 Q D + b H 5 1 2 g K 8 N j g t G r n S c Y e 5 w l w u e G 9 F c D n t y m + l U m J R c y 4 p v 1 z v S K P S d D T s C V A Y K d 8 h n p 5 Z d f p a X p E X r 3 n f 0 i / x V Y k V D y o j p 8 + B N h D B t 5 0 h 5 / 7 E v i m B 5 m Z 6 Z E u p E S C Z Y E I q + K q S W V T J E 9 I 9 U u z l p o a 6 b E o l h g 4 F 5 / / Q 2 2 W W 4 T B j b u E c c K S U o t a O U J A j j n l N + c V U Y g S z N M 1 g c f H K C H H n p A H P c M h a i u V z 8 8 E J g K k p H F q 6 s 5 + / 5 k 1 z K u J a s J s l T R S x B V Y n H c S w 1 d u f e u B z 1 p r O b c E T + P Z Y 3 E C J T p Q J B y k O x y 0 F 4 N 0 D / r I p q B Y H V a U S E o 7 0 k v n p l P M 8 G 9 z A Q l l 3 2 p 0 E v n e u + y j e 7 e t M p I Q O j j 4 + P U 0 9 M j k n z B S H / 9 + s / p q a e e z H x D U v 9 8 C P C D o G R i A p C F j J Q j R N O f e O I x f k D W 8 z M G V z n A z U C 3 h f d H L d 7 z Y X p 6 W l y z u b m Z f v b K q 7 S + d z 1 d e + 0 1 Y n F C / K v 1 V 3 j O I g k j z Q W M t I 7 t B H y q X D z K x a w E U l 5 M r p a V b A z c 7 y d s R 2 7 e v F k Q o P I 3 i 1 d 4 Y W 8 o b m G H 5 s M U 9 6 X J v d 5 J X p 8 3 a + L y O R f 0 M H L E Q + t u y g 0 + a g H u 8 m Z V + w C g f 9 Z M W z I Z 1 Y M H e D F 1 O 8 n d b R P z r Q Y y P r q 6 S q v A L U b V 0 k K I p Y i N B R c I V F 4 v m K 8 I E 5 K R r w / m U K z n s R T g G m B o 6 r m Q A 8 5 K 4 L 4 g H Y 8 f P y n G Z P 3 6 d c K B I d 8 X p L p Y l 2 q C k v H z n / + S R a m L 7 r v v H s 1 B R a B T L i w s B B T w o e a o E C 5 f u i x U G d w k s h W 0 B h E E h X g R B u L g g Y / o G 9 / 8 W u a T X C g H B u 5 4 u E s 9 r J r W 1 d W L Y D Q I 9 u R 0 D f X U p 1 a + h 4 G b m J g Q 3 0 f K k B K e o S B L K G 1 P p x 7 C E V a f w g Y y W Y 0 i K 8 S o F x M o g H g k Q V Z V V o k e l P a a D D n J e P j I L H X t b h A Z 9 M C o x 0 S t 5 i j Z q n P P / d 5 7 H 9 D d d 9 + Z e b e K k x N W 2 t 2 Z 7 f a G L W G 3 p F d C G 3 p A + l P M V E f N r N q r 0 c 9 a T K f L I 1 Q 4 u P 5 F m K Z A Z s l a g E r y O k d S J D J s 3 a r v f M g H m Q H A 1 s K f w b s 0 p y u f k Q 0 N v f X L X 3 k 6 c 0 T C 8 O A V W t + 3 G p H X Q 5 h V p o t j Y b q m p 0 p I O h S R Q R / W Q j G q j x r I A M D C y c f t p + C 5 U X G b Q g C x g R N Z e E J v v n m f O J Z m x V s Q e A k c G I 4 D W e V V A / G L 4 G R c p K / E w i A W S Q N A c Q h q p l z N u S p O M p H i R a b Q F H j m Q l 4 m n l q H Y H r g i + B 9 S o 3 C P + 9 n R s D 2 J 6 / L x n X V Z F L + P g M s r H p n S p N x v v 3 2 u 3 T / / f d m 3 h W G h + 0 P 5 D m q 1 T 6 1 2 g b V S V n G v h Z g U Y P R Q m U s V f L L y K d W y s A a x X r T V 4 X Z 1 P m z / / l P v 5 9 5 n w O I N K g r D Q 3 1 Q u z C n w / f P + w j d f 6 f F m A 3 D P r r q K 9 J 0 j E R 1 M U D y + o X / k V H J a T H t L W 1 Z X 5 V P M D J Y C / g O h D H W v p 3 d c Y D A 5 W w W H U E z y p l h d u Y S 7 9 H L o u L 3 A 1 s x J Z A T M A M c 1 m 9 C c b z 2 9 x m s l a b y F F v J W s N v + Y / W 4 2 F r C 4 z B R f D Z M 0 U + 8 m Y i Y W p 2 i L Z R i M n p 6 i 6 x U U 2 p x R k F 1 o G / g e 9 i 1 8 v s R 1 k t z n J X m 2 n 2 k 4 7 V T U g 9 0 x b f C A o O z M c I W M q u X L N y c k J s X C Q N Y N M A G X W u D x / W g A h y T S L 9 Q L i U h Z x y s A 1 Q c j 4 t x D y X Q 9 O K 2 S w d H d 3 C p v 3 V 2 8 d p K G B f l 7 c E o P A I t e y J 9 W A R 7 g Q Q 5 f X l / p e Y r G o 8 A T i e F 6 C w h f s L F n g j 8 f F X H a j y C N z O Q s T E 4 x T D G y P I p i I U g + I R U g A c A O o J j D 0 1 i L W Q U w I t j q d D h 7 Y 9 7 J E N 4 z O V 1 9 9 T S y G T 8 + e F V H 9 E y d O i U z 6 x c U l 6 u v r 1 Z 0 o A C o v b K n n n n + B u j o 7 S p a g + H 6 + 8 + c D F n Y 0 z B P F U l K G T E x X j o 1 Q 7 1 7 o 7 6 v n x n X E H x + D J I U 6 X k q 9 V n U d E 3 K G m J Y G / R Q 3 R q i x s S l z X o n 7 Y t F 8 + u k 5 8 Z 1 3 3 n m P 7 Y g e T Z c y C A D x u i p e L 7 A X o Z V o j Q O I K c 7 L Q 4 f O V 4 D f Q g K p J Q O u c / j j w 8 J p h M V + Z L K B X C 1 b 6 K b r N l J 3 e 6 O Q J j L D V V 5 f T a C / + M U v a Q u v G 1 s R h I f z q Z 8 Z H Z 9 k 8 y c v Q Q H z C 4 v C A J N P g h j R O N J V q D 6 v k 0 F D s 6 B D h w 7 T h g 0 b 6 I 0 3 3 q R t 2 7 b R 6 V N n q I M X a j 4 g j S R f o A 7 q D a q A 4 b y A v V L F D 4 b B x T V 2 7 t x J O 3 Z s F 5 n E 7 e 3 t I i N 6 P R P V v p t v 4 v d t u l 4 l A K o L u C 1 U g Y 2 N m 6 m x q 5 5 / P y + u V S y 0 F l G x g G v X m r F z Z G C h B 5 d i 1 L 6 5 U V P a S F z Z q L n 4 i s X g + C J 1 r K s T S c C e E a k s x V n j o I G B A Z F N A E a I z z Z u 7 B P E h f F T 2 m v 9 / Z f o 0 M e H a O u 2 L U J r g D s Z Z S u w n b R U K j y G K I 0 o c L v q 5 w F T R s Y / + k X K 4 z z u l b J i s F q a q 6 W 1 C e k E I t i / / z 0 h h R B X R I k S G A S y z H G P u D c k M x Q D 3 I d 6 X k F M W B s o n N W 1 o S A + f / O b 3 9 J j j z 2 a R Z F y G T x u H H 8 x H g y X Y k 0 i v Q e M U R m j O X f u v J B E s t p w 5 c o g v + 8 W 0 e q b b r p R H C s X 4 D a 4 V 3 l S Q T R 4 Y G V w U h P 8 u 5 / + 9 G V 6 7 P F H x a L A M 7 7 8 8 s 9 W X P R I 5 r Q u h + i t X + + n J 5 + R w g f 5 C B C Q y w D A l b F 4 Q q E g T 1 h I l L B j A o e G h 6 m V z y 3 H T W R v H y Z V 5 q a Q 4 P g c S a c o l Y C q F M r E h b r 5 P A v z X q p x O y n E K 3 B s 3 E B 7 e i U P G K 4 N R 1 F H p 9 T i L J + a V A i j s x H q a V m 1 / Q J T r G q 2 O + n H P / 6 J W A / K w r z 9 + 9 8 X Y 1 5 T U 0 3 V V d V U z + b B + o 3 b s m y o N 9 / 8 N T 3 8 c H Y e p B I o 5 3 A X S J J V A g z j 9 O m z Z O u 4 k b a 3 S T F N G c f G r L S l J Z G V 0 l Q O e P i y z o t 5 k U u F t K Q y g B i m r r B 9 6 6 2 3 h Y d H / W M k s A I g G j i s P J F s z o G o s Z K Y I E G 2 b d u 6 Q k w A + j D g v G s l J h l K D g k u W p C Y A B 6 t r 3 / j q 4 J A n n v u B b a V 3 q c v P / O U 5 G F i W y 8 0 P C c c C j I x A Y j P 5 M N / / P P / R H M 8 6 H / 9 N / 9 N c M Y T J 0 / T H / y r P x S E A w c K K o v / + z / 6 Y 8 F d 3 2 W O + Z W v f V M Q 2 g 9 + 8 P f 0 M X P y / / j n f y F i b H / z f / + t q F 9 K M v M C M T 3 7 7 H P C j Y 1 J / s X r r 9 E f / d s / o R a b g 3 7 x 9 / + n I F K c A 9 e W i Q n v y y U m A M Q k C J r V e 6 Q r p e u q B I E + d c 9 X s o g J u O e e u + i O O 2 + j B x 9 8 k D q 2 3 U 6 m x u 0 5 D o l H H n m Y i e o 3 m X e 5 A D G p M / / 1 A G I C I 7 7 + + j 2 0 o z 2 b m I D r u + M F i Q n j r 4 T 6 P R D w + z K v J G A d w 8 6 X 6 Q E E p g b G R p O g U A h 3 6 y 3 7 c g Y P U H N o Z V G Y M t M 4 m o m A X 7 z Q L 3 n H F A C V r 2 X C l c B E r w U Y o O 9 9 7 z v M P O 6 S K o F Z 1 a u 2 1 F L 7 t t x 7 h N q Y D 7 A b / u q v / g v 9 h z / 7 9 + I 9 g s L f / M b X 6 M g n R w W h Q + V F I x H E K / D Z M 0 8 / S W + / 8 4 4 I o v + I u f / / 9 O / + h A 4 P J G h 4 Y p H u 5 w W 6 a e N G 2 t D X J + Y B M S G f 1 y O q A b Z f e y 1 d G R w k d 7 O T / u K / / j X 9 7 Q / + T r j 5 Z W C 8 I e 1 A W E h c z g d 5 / C B 9 s W h k d H R 0 U D I e F L l / W P A s 7 y h a a 6 f F A a 8 g b C S y X p o z 8 5 + F m p t a x c J G U u r m 5 t y F B o A 5 f / D B h 0 L l U s + Z 1 E S l u H m E T Q x G v J Z 5 x / g r s 0 H w X s b S k s Q 0 1 Q 2 H 1 O s e 6 w Y t q 9 X Q J K h 3 2 L h v 4 A W g B X Q w E v + y a o d n k u t d 0 E R F a V P Z z c u 0 f 8 B O g 0 P D m S O V B 5 w O a m J d C x z N Z n I 1 O c h R V 9 g 4 V e L 9 A W m w M c h B 5 n Z o B 7 b A t u e x Y 8 e E D f H z 1 3 4 h J N Y f / M H v U S M z k 6 P H j o v P j v G / v / j l r 8 R v U w Y r / e C V Y 6 J P n C E V y i l h g d t + a n p G q M 9 n z 3 5 K r 7 z y q i D 4 P / u 3 / 4 Y e e O b L Q t V U A t f D 2 L i Z G J W E I g M L c n Z 2 Z o V p a K m y 1 o w T B I B G A j d 3 w 8 Z a S s f Z b j V J x F M V H + H r 8 P k y 3 9 M D t I g 7 7 7 x D e E + P H j 0 u j s k 0 I d t P k O T 5 A L U W j g P c O + 5 7 d t G / c g 4 t X J o 1 i x 4 b W k C Z i x r o y V h f n 6 3 d w I a W A S a l B P o e q g l 7 Z d p m W S V B 7 7 z 5 + T m 6 4 / Z b c x b q 9 N S k a L l c U + M W 4 n k u I B X s o U H G p X k L 2 1 G r N y h f O N L / K j 3 O N o q M g Q V z w Y E v B h h Y x A Q q G f T z j i J t q D B x w t 5 R Q 6 5 t w i T / 1 V / + H / T n / + k v 6 P / 6 r 3 9 D / 8 t / + D P 6 + 7 / 7 W 3 K z n f Q P / / h D + m 9 / + w P B k E 4 c P 0 H / / k / / 3 c p n 8 K J + 7 z t f o x M H X 6 e 3 3 3 2 f m h o b 6 F / / 6 z + i v / z L / y J U S A B O i F + 9 8 S b 9 0 z / + P T 3 7 o 3 9 i T j + y M p k b W 5 p E m l c h D A 0 N r n B V 3 G t L S 6 t 4 L U P u f o r W Z T g 3 b D I t o K e 8 w S Q x V D i V o P 6 o l y 2 8 d 3 q 4 8 c b r 6 R e / e J 1 f r a 4 G 2 M G X L q H E P 1 v C g R l A K h 8 5 8 g m 9 9 Z u 3 6 c m n n h D 3 D r Q 0 1 A i X t R 4 2 t y T F 5 g B I J V J D a Y L I 0 M o j l B 0 p S 4 t L g k m p I d + L D M P w 4 K X l k 6 z r 7 9 m 9 i 7 n l G 2 w 8 P i A 8 Z k r I H A G 4 M I N 6 l y S Z M y I 6 x s + P l s a z k 8 P U 3 t G + 4 n q E V + W e e + 4 W r y s J N G 9 p a t L v P F M u / J P M L D r y e / A w u Q t 8 / Z b W 1 b Q e Z d a z j N H R M X r 1 5 6 / R / / g / / H H m S D a g i m l J V h i 1 I M T v / 2 / / a + a I / n f V m D g e o M 6 9 2 m 5 9 2 B 0 i l 5 B f q x e + D L k r U i k I z U V X A t D K N S I D D B R 3 j s o C r W v D J o W n D u M F b e M 7 3 / k W H T 5 8 h G 6 4 4 f o V r x 4 k B J 5 f a z E r o X V 9 G Z + g b 1 5 P n E a Z C X V 1 d 4 t j Y B 4 Q D o U A B o j v 5 R s 7 G V g f h s G B C 8 t I x c F N 6 9 0 U j o N z H B i p p n s 2 r n I E l H o g w M s f 0 + J I m M y t V a K k + d 1 3 9 9 O 9 9 9 6 j u + V I u U C w E k 3 8 r w q K G b E i g Y G F j q 4 V t 4 K t g r H G A l c D 4 w y 1 p 9 S F D a D I E b / X y o S Q g a x p v U A q P H W w 8 0 p F e D 5 K 9 g Z J v c R z 6 7 n r U U K + t y t b Z d L D u X M X R O 3 Z t d d u E 2 7 4 p 9 n W L A Z T r E X B 0 4 h s e 6 j f y n v R u j f 0 T 1 9 f n 6 Q x s d V N S j P w X y x D k 2 F s a G i k S F K 6 E I g J n h 3 Y Q 6 j J h 1 s c 2 D / g o G M D A d q m y h Z f X J w X W Q 4 g r M b 1 T l o c l 1 S E P X v 3 0 M T E p C C m k x O 5 C 6 d c g J j A y a 4 K e D A D M 9 o q D o D F W i w w c V r E B N U F t g q I a X p 6 K n N 0 F R j / c o g J g L o a m d V 2 C M j Q I y Y 8 W 7 k d c J 1 N U t F k Y C y 2 s m A h 7 S A V l Z C J C Z X D + U Y S C 9 j t r q Z n n n l S h F Y 6 O z u L H n u b 1 S Y K Y z H G 8 r 0 E A p J d p m w n I A P E B K C E S C 8 G X g o x w R Q x o i o T t f O L I Q M N s o h G a h E 6 t K I u C T j H K h 6 q N q 9 j g k G C K 5 p Z Q g + H z t v e 0 S W C W X Y H p N Q y u W o k l 6 L V W c c D K v W b 2 N V e u D h N P f g A V C k t 1 6 T S R V 5 p V D U 5 R W t k L W j d S y m A 7 d X b 2 5 t 5 R 9 S m 0 c N w r a j q t I n + 6 a V g d n Z W E L J F 4 Y A o F Y u X v V T d v W q n g C m A a Y A 4 l P h o y C b K 8 P M p A l j A h z 4 + L A g C I Q y 4 x 7 E D j L R H V y 6 w d g F c S + 1 I m / a Z a D w s a T Q d m S 2 I S g X K D u H 5 g 2 a B 0 q R 8 E D 1 J Q C x b m p M s T Z a F r o s N t G S A a q 9 t l R Z 7 O p W k u d k Z 0 c w S g 6 + u S c K k B A y S P u 2 d n 6 D 1 6 9 e v e J o A 5 I a p g Z s E l O q P P G z L q d i K z 1 8 J G I n o 8 3 0 1 A E M 7 t K B t 5 M 5 M 5 3 K 4 Y g E 1 T g 7 m l g O o K 1 B 3 A T A u p c t X D f 9 4 r i s 3 H x D E X i v q 1 u v n K 8 r S B X s x 3 d q r z V z h T 1 H u v 6 T c g g f r 5 + G H H 6 Q 3 3 3 i T Z p d y 5 6 a L V T U A 3 1 N L s j Y 3 m n g m x J o q t J u I H g z 8 H x p Y C s 0 i Y 8 d h P m D v K g G G K b Y q 8 i z O L q O b K H p B A L i 4 H g f B i f C H m 9 d a 7 O G Z N B k a T N R / 7 p R o p o J 0 D n W + H D h i J S Y R E r K c Q s O 1 A B M G r x L c p c U A 3 0 c 6 E D J L 8 g H S T 2 s 8 Z W h l a O j p 9 r C l S i 0 R K d V O U C L i i Z G j L t e L p g Q 0 l Y v z L t r Z k a u J K A F N 5 f 3 3 P 6 B d O 3 d S s 0 a z U T A S J B z c 9 / C T K 0 n P + X C A J W J L 1 W p s 7 O h Q g m 7 o t Y j x T P G Y B 0 N o F V 1 T c B 2 B W P Q Y I u Y O N C H P j 0 g 9 U j e v B M d A z p 4 W Z I + R G o t s 2 0 Q C E W p o 7 1 y J l G N B w Z N T j r F b C M g 8 a G 3 N d v u u F T F / X L S C U g K d Z u H F k 1 m C 3 D d D 3 V h l Z f c R P o Q M f a i m h T x T S m C s l I x H h t 5 x Y G l h i e o b c 0 M H v q E I u X t L Y z Z w C 7 u q p D z I U h C c i V B V a + F r X R y a o 6 2 9 + l 1 s k N G O Z G T U w 8 l P O x o N U 4 8 9 W 8 V P 8 + I 9 c / Z T U Q l x 6 N A n I s Q D i S a 7 t 7 G 4 l c 4 H e S 9 d G R 8 O 2 u i O P n 0 z B O t V n W l T i O E p I d h S T W 1 2 U F C P m M D J 9 E 7 c U F 8 v F j h 2 d Z C B h T B 0 l Q K 7 l S Y m A M S E r r B K o G 2 z c j m D m I Q K p y C m e Z S l y M 4 E / j I y G 0 o h J k A m G n B h c M Q k q x m A H j E B D q f 2 Q r a 4 i p t 8 J Z C D B w d T q V D b S X r Y s r 6 Z g l H 9 7 8 K N D S m g f N q p W O 7 9 I K s E C b E Y 3 0 c f e V C M A a T a + N i 4 + B z E p I y f K Y k J A D G B Q M C o t A B i U g d w E X 8 t B s g 6 F 6 s f 4 h 5 q n 4 y l 0 D I d G c 6 m K l n V 0 5 t g 3 C C K 5 e S G K z L g 7 b s a K H Y i S 0 U h 9 Q x A Q i v G A x i 8 M k B N q r j d W g D J h o W l L N v Q g x 5 B W W t L V 9 / w P A i f l I q a 9 u K q t v d f t t G R U Y e w l d A L U J 2 o g L 7 5 y k W + E I v Q P v d q b 0 Z 8 8 v a 8 R D S A K I 3 h 9 Q h t 6 a G H H h T t z + R 8 Q W R / I 3 1 O D x A K W M d 6 h A J i B V E l k p K K i m y T Y o B n E C O P n Q L b 2 q V + b O O j w y J i 3 G i P 0 n B G u m D x K s W o F n C D 0 N 3 r Y g G R 5 y V D X V h W K Z S r 8 x d C S s P j q A W M B z h S 3 4 a N m S O f L f K l 6 Z h t J l a N S m M 4 e B 4 9 r p 0 P 8 V B x 4 7 X F N S j a c + E P 8 U m k a 4 G 4 5 I 2 l s S G B 3 N Y Z a L Q x 8 S 1 M 0 p W g Z P x j R d 3 f l H 9 b w 0 c e e U h s h g B g U w a 9 T A 8 Z 6 k 0 D l Q B R o b k r v N q A 3 O K 6 E F Z W 5 f J y i v o v X q C G x m a e L C 9 V W w I U s 7 a z 6 p G g m S n 9 / V 9 l Y D K Q D p S M p E R x o Y x 8 H q l y o R b J l Q Q 8 f c V i r a 7 0 t a B Q q X e s j H A d m G K p Y x u a K W 6 h K R 1 R I K q b 1 s V F a p C y 5 E u O M R 7 L E N G 9 j R 2 0 o U q S D j J / O D C f X + O 5 7 r q d o l o A 0 O o v q Q b S s f J B 3 q I J w e J i 5 t u I h v 5 T r O 5 B 1 d m y d Z s Q l 7 W 1 9 d Q C Y z c Z E u 2 V 2 z u l d A 0 A j e y x y 1 5 w N k L h R c m N i U n A Z E A M u 7 t d U m 8 z H p z n n n t e 1 9 Z B 0 x A E j 9 F I p V S U a p + U B E d C S G T Y E 4 U 4 t l 4 C 8 W e F f B P s a D K K f Y B L g d f j L X l s 6 / q q K D J T W B q i 6 Y o S s E F l l 7 e M H T t 2 i J Y I 1 2 e I S A Y k G b Y T v e R f o t u b O k R M 6 l T A Q 6 n l 3 O v C Y 4 d E 4 X f e e V e s S c w l 9 o T W A h I S e n u z N 1 L I B 6 i K h U w N I 7 6 g J B g l t q y r z 8 q 2 B W q 6 H W S y m q i q x U H O B j s F Z o I U n k m s 7 H Q e W Y y J T G m j 0 U R 9 v b 1 0 y y 0 3 i + M A i A i D g z + k e 5 y Z t I j d 1 b E B F 1 r o j v A x / J s P h R 5 o L Y A d U d P E n J 8 v g Y C 1 b C d p A U 0 9 M W G f J 7 Q S d Z W o 6 6 1 m x l e 8 h o A t V c s B e h E W g p x E W w g X z l / M v F r F H R s j 1 F E j 2 f A A W o t d V 1 3 H 9 r q R B s M B O u v L r l O D X X X f f f f S z 1 7 5 m f g N m g N p Q e 7 F X w r U p o a c T S T D W G h n d q 2 e b U p U t 1 a R p Y E f w m k W U X q 5 y S P K j L d s 2 7 I i f m G U g o i 0 c G X e T I e H r X S F C e 7 I i J U + v K J / T 1 f L d g J k A p L L y 8 G R 1 E W F U I F B 1 M 0 V i K W V A 2 w Y j t A F p K d W v Z o a K E e J e L W D 1 W r I g f Z S E Y 0 U 9 g 6 i U Q s q o i 9 e y C Y Y j D k W P N b l 8 8 / / l K 7 b v U v 6 I I N + l k o W n n N M S Y s l 9 3 n 7 n N W 0 w 9 0 g f q 8 G W i A A e u p x I b 9 A P s h F i W r y M E x N D C + D G + t B L + 6 k B f X m W e g H c e R y W G T r F l F d s A I X q w P 7 W M f W A 0 r D 0 Z a s k g C h g G M l Y y l h 1 G s B Q V 3 s g v F 5 A s R c K l N B J 6 R E d L W j U b G I h m O 0 u D R H y P f U a 4 c m A 7 v r O x v 0 v w N p i v G 1 s y 2 C U n I Q F o h g + / Z r R Y L 1 C 0 x M v / d 7 3 8 t 6 t k 8 j A d r u y M 2 J 1 E O I V T u X e f U Z w c z V l R N X G 4 b J 8 a H l Q o 1 H Y G f J e z 2 p A Q 6 j p P Q J r 5 T 8 i O K u U g F q l 0 W o s m G 7 F k Z H R 6 i n J 3 s n x X I w M T F O n Z 2 r 3 i P / a J R q e r S J x o s t V V j y f p 4 I + P 0 5 O 6 M U g 8 B k h K o 7 8 h P F M B v o V d U 1 N D s z T d d u 3 5 E 5 K g G E D K L A R m S b M h v y K R G Z T Z O j R Z / Q B U G x x N d q 1 F I K j v s W a K 9 b 2 3 b 9 h F W / G 1 l a K f G b X 7 9 F D z 3 8 Y O Z d L i D p y 1 X d Z S a s R N 5 G l 0 r k q 0 O a m p 4 V H k E k 1 y K j O c J 2 U F E n 1 c G 1 7 Q l q r Z b K E e S H R a A T 2 1 + i z A A x m u a m t X E e W d q o M x 6 i v h j Z a 1 j l 1 B l j 2 A F 6 w e 3 P A m O j o 9 T d k 7 s b S D H w T 4 a o p q O 4 u F E + x O K s I V i l 3 u 9 Y V C D w f J I d Q C b J p e U E X V + 7 N k c O H B K w o b T g T 8 S p R p X k K 5 c S X Q 2 s Z M c o Y E Q X o 2 K Q r 6 j v g q + T J Z O 0 y F B z s x Z i a q x K C 2 K K 8 o J X c g 4 Q E T x Q 6 O s A Y t L K U C 8 G 8 u 8 O j 9 f S 2 S m L S J N C E 0 w A H k e 7 2 0 Z R v 7 5 0 B D G B q O b n 8 u 8 0 c r W g d h I V C z i N D K l s b j r j N 2 b F D P W A r k Q I x q L y F Q 4 l u Y g U H j V Z W k 4 P L N D + S 1 Z 6 t 1 + b 2 a C L 8 J 4 a K X B 8 i i X J Y i K / B h L V W Z d 6 x A S o i Q m A z Z k P 5 d q N g J q Y A N N 3 v v m 1 7 9 e 4 i 4 s E g y N h k S v 1 X A T o k J x T Y h x R E 5 A U G x o T N D c 9 V r B z E d R M l I H D V V + s T Y E 6 H b n 8 4 w p L 0 1 D c K D Z h n g + a y M r M V e 6 / H p l f J p t b n 9 v i e r K a j J 3 / r l r R o w Y C w Q C r n c V t G i A j M B q j j 5 e q a T J p E 1 2 M B i e W a N j j o r m Q h S Z m f D Q 8 M k r j g R o a H B w k q 7 2 K B p h X X J j F d y 2 C m L B / E l o e g F F i S 8 + 2 m t z J r q 5 3 0 r r G N K 3 n v 7 O T b P 9 M s D R f N q + 0 W x 6 8 M r j S H b j N 7 i S n y S z 2 d z z s n S N s R C g 3 8 Z Q R T 6 f I Y t S e g 8 v + J W q w a a u v 5 0 J e a r a u q p V D Q y O 0 c Z N + 2 3 C E i / L Q a E G o V U a h 8 o V 4 k l x V + Y 0 / p a 0 k b 7 V / Y B B b W a 7 h b h T A P d 2 j 2 E K k W E g 5 Y I U N V 3 B 2 6 O / q X f m w S P Z n U v v l 4 7 F 5 I p u 2 y a i L c p w F 5 c D H d p y 7 B D v O N x K h Y 7 F a W k 6 G y W D k R W v E d p d p w Q C R / X 1 8 z E o 3 9 M T F O O A Y Y o M u / t r Q o k l o G / L e S C i 9 O D N p p R v z O I u 8 w 0 G q X S 8 x G k i y 1 O J 5 s j V f Q 3 d u i N G r P / s 5 P f 3 M U + I z L R z x z d N N m V S j j 5 j I b q 3 V V + l P B L 2 0 R x W r k h F j Q r Q p C B E S C M 4 J 9 E b U A g g C 8 S h s w a T s f l Q s 1 A R l + r 3 v f f v 7 t X X 6 H B b G J F Q t 5 W I B l 0 f s C J y 9 G M D Z o F Q D N z Q n a X d n g v w x I 6 W W D d R d l x S d W n s b S 3 A F Z o D 2 z s o H 0 g J S h M y O G h E f a 2 G V c o p V H b k h B z Y T 2 N G W E L V g A D i 4 y x A W Y Y B S g H s Y H x s r u + K 2 W G A u C j 0 v w P M s V N c j P j c T E 6 v P Z g d t b k n T d T z u L U x Q k D I 4 D X a P B H B G z B N 6 2 k l F p m l R D I g 5 w R 9 C T S g T z w t W n + V d P T C O R m c z p Z N x W t e Q F q X s 6 M + o h 0 6 7 i 8 5 E A t R i s Z G T C c K V J 6 d y I h y g D v 6 + F s y q H T S h o m O 8 f v H a 6 6 J 3 B a o F U F 6 P h F r 4 B b C R G + q c s L 7 R 2 g 0 Z 7 6 X U r m E 3 F + V W u Y a 5 m f F l 7 A m l 5 3 1 B E w 2 0 L V Y C u r Q 6 o K U H p e c O 0 P P e g S N i M h H 8 v a W 3 c q l F k E i b 7 Z d X m n O A g E 0 G 7 Z s / w z b V z v a E y A R B 8 L p c Q F q B 6 0 H F R M 0 N w g Z Q T S t R v 4 U c v k J p R 4 B 3 m C V K s l r 0 v B O U w 8 A m Y u q 4 S S W B T H 1 3 z + o z o p 3 C s T E e 0 7 Y Y j Q 1 d p G u u 2 Z b 5 R B 9 T k R C 1 O / J L i g Q T h U V F O D I w s 2 t 9 R B B / a 2 v L S p w v h Z o 2 H f V T j R U v 3 + X + i y x 5 H G x w p 6 i t o 2 M l 3 q J V H / I + E 1 S q S I J S o p A r v B L A Y o a t h + 5 E p 6 8 s 0 k N 3 7 a G A B 2 7 / 4 r 1 L E O P B S b 5 X J r 7 q r v K y B 9 Q Q q k U s S p F w W E w 6 6 n r M s B v 4 O E o S z P y H W A 8 k C / 4 P / 6 C N Q N b i Y M J A m 7 e m x i Z J 4 o s v M / g 4 O K w w 2 P k P 1 x o d j t B w l K W E t Y p 2 d x t E s 0 q N d u g C l V B X l 0 a 9 V N N W z R I q d + G h C S d 6 E D 7 w w H 2 Z I 1 c P J / y L t K d m 7 T Y t H E 8 j w y N 0 6 f I A u V g j u / O u O z K f 5 A I J t H L O X 4 7 b H D Y J D G 6 I S f S L Q / N 9 N W e F o Q r O U w z Q m w J 6 O V B p D g m 7 D s S D v M E z p 8 + K + 0 S T e v T r g 8 T t Z 6 K I z F 2 k 3 b u v y / y i d M A d H J y I k d n F C z Y t q S H O 9 t L U Q R n I e c y X K 4 f o e z l 6 v B q e k S C d i j c U H d P D + K 2 l x y G q d u 2 1 N t B y D m Q 3 9 9 z c v O h H m C 8 m B F y K h S n C j G S X j o 0 k 4 6 h v g W 7 Q i E f F 2 R C 0 6 n G O M g H i w t a 0 T z 3 1 R O a I P n I I a o E 5 I H p G w B 0 q c 6 2 p y S m q Y p U F D e E B T J R W 8 0 A 1 s D X n h o x d B C M V W K u U Q q X u x x 8 f F l J z 6 9 b N Q t + F T a e 2 K 2 T n A 9 Q u d H K 9 / v q 9 m U / W D u 9 o g G p 7 i o / g y 8 i 3 A R u g D p K X C / 9 o j I 5 G V 9 X C Q m M + P D R E 6 x U N Z E r B 0 p C P C c Z M t e t z G Q G 6 A J 0 + c 5 Z 2 7 d z B a 0 l 6 L t g s + V T f A 0 u z d H t 9 C 1 3 w L 9 G 2 j J t d C 8 F U k q q K q F 2 r J H 7 7 2 3 c K S l m D Z 3 F m W V S h 8 s K D i g F q h B t d / d D 9 4 3 5 y V N U J n R w b B B 8 a L k 4 V Q q D 3 5 v W V s 4 l + + t O X 6 O t f / 2 r m n T a m / C a x S b b c Q x C O F f T V f v T R R 8 T 7 t W K x 3 0 8 N W 0 r P V i g G a q 9 R O U C a 0 d E B E 0 W s d r q m L a H p 5 i 4 H 4 a U I x f w J w U y 0 7 h H 3 D i K S n Q B P P v W 4 s E M w / l h X + F z d M l o N f I d P I F T d 0 y E f 7 X L p O 3 k i T F Q O F V G d D n h o V 3 V p Y Y V i A d U Y D F r r G e R 5 M 8 7 N z g t V B E E q p B c h 1 d 0 / s p q d C 2 + N L 7 J M W 7 p q x O Z p k D h z R X r 3 A P W W 9 G s B O H g x e v i F G Q v d t W H V N Q 4 p h u z j f / y H H 4 p z r B V W R + l 2 l T r J V g + Q F m u F x W 6 m X W 0 R M q U T N D Z b O H G 1 W K T D F q p b V 5 N D T F h M i G G 9 + O L L 4 r X V Y q H v / e 5 3 V 4 x 6 j D 9 e Y y G O h g L 0 w Y C N j o 5 p q 7 4 4 9 4 W w V D w J Y o L K e N g 7 L / 5 V Q 0 1 M g F O R y 1 c q P v b M U T h P o g M 0 N u S 1 C q J X Q R 4 T U 2 d H 5 / d 3 7 9 6 1 q m r w l + O m G C 3 7 j Z T w L 5 O L Y j x B y Z U E W Z z r x L i + H a C F c t z h W v B 4 v D w p 2 T u z a w F M Q H a D y 4 D 7 d O e u H W L S t 2 7 Z v C b V C u G c 4 D S r b + 7 i x w F q K S p I 5 V Z U e k B R X C V S m 5 A I 2 + a I 0 h U e i 9 7 m 4 m w K t M b S 8 / Y u p 5 g D p 8 x k 0 q j Z w w b n 2 D k S L Z T x n P n s x F q r j S K 2 R d r Z i H B H 5 q A K z Z Z V h o W 5 7 r J L u / 4 f Z e n T o Q r o X g k H q F 7 x f X 8 6 S X U a R A U S U F 9 u J B q m A S b e G T 5 H m 6 O K 2 q x V Z G f 7 K 8 i a 2 l A 8 Q l b + l U 1 F t H i 2 c + f O C Z N D 7 c j B + B l e f O E n y z f e s J c W l z x C n G H H P 3 V 2 e T K e o t B 0 X L h E U b 6 M N J R S k E + H V + f S 5 c M r r / y c v v x l / e A g g C 1 1 k E q E I k c t g L u 8 / v q v 6 N 5 7 7 s 5 b A l 0 M 0 C 0 1 b U q I 2 X L U W s l a V R q j + S z g H Y l S 7 T p t I t G C n u M k t k B k 0 3 G U o m / d 4 u I C D Q + P 0 r 5 9 0 p 5 f s L P R r D S U i t B g N E i R d I q 6 e d G u Y + L w L h v I t S w x W R 8 T Q J y J x c i a U a v N S e d 8 i + S n N L k s d j I t p / n 3 C X I Z z Y J o F p I x 8 g T 9 1 G R 1 0 r Y 6 6 W Y G g j 5 a 4 g m 4 1 u 4 k l 1 m 6 b 6 y m w Z C f v L E o p Q z L t M f d R G Z e / M i + m I c L n A k m x u T V k 8 c 9 7 4 3 H B P E j g 3 2 K i a u e 1 e f Z S I i 2 s j o Z Y f V 1 C f s O 1 1 S L z R 7 O f X p O d G J C V b L h y q X z y 1 P T 0 6 K z J r Z I 2 b h x g 9 h E S 4 a s G w K x Y I I O T p a + C J E B o c e N S s G F C x f z B g d L w c G D H 4 n u O a U E 8 f I h G U t S y m + m C N s L c r a A G s q x / K z g G W T 7 h R d t Y x + r a m W 6 x l H + E Z g N U 0 1 b f g 8 k P H l Y Z A 6 W c l j U J 1 i i 7 L 1 a 9 g y P 5 b m w j 9 z D y 1 R V t 0 w N H e V 5 K a e Y S C e Y U G 6 o z v 6 9 L x E j t 0 L y K X G e i f i a K j d d O H 9 B 5 I Z u Y J o B E 4 I g W v H y Y b J R 6 I X S Y W y O h e A h + k H I u W 9 A Z C F N H y / q e 2 j 0 A A m F j r Q N O l K j G M A 9 D q O w E m 5 l G W + / / S 7 d f v u t a y 4 p U C M 6 T 2 T X S F 2 S t 1 M t B D T H l L 1 i a 4 V / K k g 1 7 V X k G Q 9 S X V d x z K O f G d c W B e N K M q M w 1 x R O o o 5 E o 8 K T C V v p 0 + N j t H 2 v d i V 4 p T F 3 x k L N O 0 t P l u 5 n g t + i I v j T b K 8 h f a m a J d 4 2 Z 3 7 H k 5 p B I s 1 p h W X h A / R m f u K J x + j 4 8 R P i m J K Y A K O 1 d F t I v t 4 s 2 2 R r w d j Y W M 7 9 r B W 3 3 X Z L 3 u 5 B 5 Q L E p L X x g L y d a i F o b Q Z W L m Q 9 H 8 S 0 e N l P w T w b I s g A M a F M B g s G 8 C 8 U 1 / E l N p 2 k 3 7 7 8 H l 1 6 f 4 b 6 N n 5 2 h X 2 z 2 w J 0 O h a i Z O Z + i 0 F / J J h D T M C u 2 i a 6 s b 5 1 h Z g + 8 e c + O 6 4 y E o v k t G N G k 9 C c V Q 6 3 p 1 4 g 1 F p G A 0 U 8 I 2 J Q W 1 s L c 7 h 8 O H L k W M X V J Y Q G 0 J g e k q / S Q K A T C 1 g J l B L I i z Q f 1 p q 1 I A O t x K p a V 5 l Q w 6 Y a s j f Y R H e q 8 E K M v M N h a X V o A N 1 + o a G g E U / d + v w x t 1 g g T v O X F 8 n A y 6 P v u h 7 a e E c z T V + Z p V N L 8 / T + w r R u K U a l s J V t p 1 0 2 F 5 l 5 f Z w O F 2 5 M 8 / 7 S D G 1 h e 6 4 Y 3 F h T z 3 Z U m o 4 F P X S c p R e A V b j A K i E k s d p r n B P Y h W M C E X u 9 / W T l A G 2 p W E t A F 4 t w Y m J C N 2 N 4 L Y C Y v n T p s n D G X A 0 E p y J M I V j Y l V N V i 0 V w P E F V X d o O J H B X u L J h F 0 f n 4 + T W C M w C / W f 6 q b G j U b e d N p r V T I 1 N 0 6 7 r p V 4 Q s C m u D F y h r S p b d z o a J p f J R D U 6 d k k l 4 U 0 m B P O 9 4 J u n K p u T z K w + Y 7 u 5 B q N F Z G 2 4 C / R R 0 Q J q u K 5 T V A M v 8 P M 0 s l r Y P z x M 7 e u 6 a S 4 c p D S T 2 g p B p Z g K T Z k m 8 6 O j o 2 K w t T K n S 0 m M V Q K b W 2 O H 7 n I A j g q D T 8 v W w X Y m 2 E c V 2 3 J C U y o n 6 w Q N F v G s l X J Q q A G h F B g P U U 2 3 t G g L p S A h h 2 z d + r W V 9 y 9 e 8 l P D Z n 0 b A F u 0 K P e T h f O i p t t J J o s 0 g E m f m Q 5 P M v e 1 W a j N 7 q E l r 4 9 2 b 2 Y 1 j h 8 G 0 2 9 I G y i 6 l C I z C 0 A U Z Q K Q 9 G B + 4 + P j 1 N r W J v p H q H H C M 0 t t L j f N h f y 0 g R f o e K Y H X 4 o J r Y p / v 8 5 V m Y D 5 o b k p u r l Z W y i U i 6 P + B b q h p p G O 8 b / X 8 7 + A O r t F j B 4 G A c S 0 0 M 8 6 9 l y Y Z o e X 6 B 0 2 2 L H v r h q 1 0 e L 6 P K v h i x i E d D s x X p r L H c D e q 3 p N 7 K f Y Y B 5 c l F T R c l O 4 s O P 5 G 2 / 8 W i w I O D 8 Q 2 Q c H R 4 7 b 9 P S 0 2 E k d R K A G N q Y u p p E n N N W q d g d F l i Q p X c h u M 1 Q g 4 R H E N H d u d W d 4 N d Q 7 i K C / X m h G q o s C J g e m 6 c Z N J L J c m u q r a d e W D h E f i 8 6 k K T g c l 1 r J t d l W i A m A q o r F 1 b N u H e 1 / d 3 / m a D b 2 1 L V Q u 9 V O u + q a q Y o l x 9 a a B v F 3 L V z q T E z w 3 p X B r 3 P Q W 1 3 5 T B Y Q E 5 D O m B 6 w M 9 X x T O M i L 4 p T h 8 / Q S y + 9 Q o 1 I p + G n S V l j 9 P B d j 9 C J k 6 c z X 1 u F 2 b A 2 e 8 N e O j 2 J / u h 6 9 t O N 3 T H a 0 V 5 e O b w S a O M L A k I h I r g O F g + c I O i a Y z S Z h Z T 8 9 N N z 9 O J P X 6 L n f v y 8 + B d t p l 9 8 8 Z W i b D C x w + C i R J S F d i P p z p S a r B U O t 7 Y a N z I 0 r O n g q e m y k 2 9 E y j D x z v n I a l 7 m 9 1 6 y B 5 f J f 9 l L i w M e V i F t 1 L S 1 X s y H y a T N 5 D B T c K y U k 5 U C l W z t 7 I S o t U g b q R z s d d Y K w t e q Y D C 8 / d a b y z 2 N G 6 m 2 w 0 F + X j R N / K V X X 3 1 N Z N b + 8 z / / m H 7 3 d 7 + b + a o E F G l d j m 6 A t p g 5 U h p K t a U g P b H X V G d n R + b I F w s g w P f f e 5 8 e f O h B X a J X w j M R J H e b c 6 X 3 n x p z M 7 P U r N g U e y 0 I j M W p u j t X t U w n 0 m R k 1 U 6 u Y l Y i F U s x g 1 i m k U 9 8 1 L a 5 j q V Q e W I f z A k 7 0 z c 1 l 1 j 6 X E E c 8 c z R T S w J K w 0 w U E j j s 6 y u 7 l B l x R s d B l Z F A i G h U n 3 w / o e i i v G + + + 4 R 3 O W x x 1 a T S a E C I R h K k e U 1 E x P O D Y 6 P / m z T 0 z N 5 d + h A u l F z k Z M C B 0 M x X r R K A g v y 9 j t u p z d Z Z S w G z i a L c F Q E J r V V R Y c r V 3 I s K X a V L B o 8 D M t m S S J i Y f v H Y p T w m M g z 5 O d r x 8 g 7 6 a P E Y l r Y T t 6 R I N t 4 c Q r P S M S 0 O O w l S 1 O o b G I 6 c O C g C C L X 1 u U v w b i a G I o E r w o x A b I X F s S U U q 0 3 0 / / + p 3 / + / c U k 2 0 p e O + 2 9 b R d d u X K F j h 0 7 R j u 3 7 6 V 4 I k K D g 0 P k z E z y p k 0 b q a b O T W P o v b d c G l E h 6 7 z R E R I N D Y O G J q q t c Z K b / x C o N b N K N b 8 w r 1 m J e u z Y C e r t X Z 9 5 p w 0 k n r 7 + y 1 / R 2 N g 4 q 2 q m N d X 2 l A M 4 G K D 5 w 7 F R K E c Q d m l T V y P Z a i w i A G x W a W V g b C h C V D Y Y l T e w K x a x U J z i / i R V t T j p 4 u E B e u v 9 t 8 n L F w s s s n R 0 1 l H d B h f Z a + w U W w 5 T b V s N 2 W u t o i m N p Y p t I J Z c 2 G t 4 0 S / N h 5 Y L H x w 6 n z R G d f J P X 3 i J b r p J S k O 6 m j j J U m g 0 l a B R J q D B s I 9 c N g e 5 D E a q 0 + i A V A k g G 0 S Z X H A m x J J c 0 R T G M D E 2 t D w 8 P C I 6 e C L F B H 0 e a h z L F M h E 2 L 0 + n + i 9 J u v 9 0 T l W w Z g A h h d K i 0 m 5 g q d o f W c D n f N m 2 w e y 1 B o f n + A F W Z N D V M 8 9 9 x P 6 9 r e / l X m X C + y s j m 3 4 b 7 z x e p G w O D w 8 L B b 2 Z 9 0 x F M 4 J x P A w 2 H K W t R L 4 D D a X 2 h m w H L a T w b m a G a / E 0 O A g 9 f b 1 i U Y 4 s G c A l O c H x m N k a z C J x W 9 1 5 R q l k f k 0 h e M + e u 2 1 X 9 C T X 3 9 s p e I 6 E o 7 Q 8 8 + + S H f f d S f 1 b O w W x I 8 + f 9 F Y X D h j o F a j k S a c Q O 0 d b S I 3 L x K O U k t L E 0 2 w 2 g 3 G N j B w h X q 6 O 2 h q a o Y l 8 2 1 0 8 U I / 3 X f / v e L 8 A D S E M 2 f O 0 g 7 U Q B W h A q 8 V n 4 b 9 t L 1 A R k M l o V a T D y 7 N U L 3 F T t d U S 3 N u e O / d t 5 e R b Q 6 k / B Z a t k Q o b W X u O R m l m m 5 t o / P D K x Z K p I p X B 9 C g 8 o a u K B 2 f y F V n l D b V T 3 7 y U / r W t 7 6 e e Q d O u M y q p i d H 4 r x 9 0 U I m l k R 3 r A + K K t B d 1 + 2 i v / v B P 9 A f / 8 k f i c 8 n W Y V M e Y i q n N U i K F k J r 1 k x u H j x I l 0 4 3 0 9 P P / N k 5 o i 0 w C B x s K u J H p a u B M j i M F K 1 q g k l N n N T 7 z 8 F D Q P l 8 9 C 6 k e a D B F 9 c A 9 u A J u N J q m 2 v F z v Z L 4 a n q a 7 Z z Q R r E D a T 1 c p G u j U m C D A U C d H 7 b x 6 g J b + H L A Y T 3 X L 7 z d T V x 8 S E h j y Z 8 I Q 6 7 + / k h I W W Q k b a 1 J y k 7 j r J 2 Y A a J z i 1 4 O 2 6 5 t p r V o 6 d P n W a 9 l a w o D M f Y j w W B 6 8 4 R d M d 5 j U V r b 0 r B k e 8 b K f V N o v A r 8 v u J N P X / / D P v 1 9 t D o t B T C a j 5 G f d f h m e c V M y Z 7 9 Z G b 6 x I I U t x e f 0 Q T 3 Y 1 p Y W Z R V q K E s 7 w O U 7 O 1 e 3 v / f 5 p N 3 T l W r U s a E Y X T 5 3 k u a G z 5 B 3 d k h U 4 i L j Y c u W T S u c w x A y 0 c d n D 9 L Z S 2 d o d n a O m m z N W e 7 d q 4 W m p i Y 6 f + 7 8 S j M S 2 H T w F h Y s 2 a i 3 0 X T Q T H D K K V U p s 8 l C t s y O G E g Z Q j 3 S P 7 / w Q x 4 T p / A 4 Y h v P V 1 5 6 l U 6 f P k 0 b d q y j + k 4 3 m X l a z E w 7 i 9 4 F V u / c o s y k r r d G x I v Q 2 R X M B S r q 5 m s 3 0 q 4 9 O 2 j 7 7 m u J Q n w P d Q 4 x f i L B k + 8 B u Z e o K k D T H M y b v O d X b 2 O S 7 J l p h D q I + Q G z + O E P n x U B X a j f Y 2 M T Q u O p B D z x G A 0 l 4 u S L R + h S N C Q a p i A j A k w E p R e t v I j R K x D r C F 2 a r j a Q Y K D U o s D g 3 K x e O p j D d b O k M u w / 6 1 k e O v w i f f n L T 2 e + I i E d t J K x S p v a g 5 N M m c H S F i j c 5 V G V d x u C A 3 0 m Z M z O z I p t F e W N A P b v f z 8 r 8 x 3 2 3 G 8 / G a N N e 6 W + B M r + e g A q j 9 E m S g n 0 m l j X s Y 6 M S R N V F 8 i W r g R e e f l V + v J X n h a t y / A s p S D p N Z O 5 V k r T w c 6 A q f g y m f i W o / M J k f b 1 w s 9 f p C e e + J K m j Q g n z / F j J 2 n j x j 5 B N K M j o 3 T T v p s o N B 1 l y Z e r G S i x c M k j U p T A d P p n z a I / v R Z u 7 Y s z M e W 3 5 7 D L x q 9 / / W u 6 / / 7 7 h C 1 V L k Z D f u q q q i N j p s z j i w C t g D z S q u S a K b A c Y 2 T k A 7 r 1 1 l v E A S V A T I E Z l l Y g Q R U C S w u Z V 8 V D K 7 s C x / z R V Y 6 M B o 6 h 0 G r g e I Q X h R I X L / b T z n 0 P Z N 6 x B F A 1 2 V Q T E 4 B E X 1 e d k w w p q 7 A R r y b g K m 5 p a R R q T z H E p O 7 L E U 8 E a O l y Q H j h l l N p l h p W M i S N P B f L l D I n W R r v 0 X W 4 Y P H e d f c d 1 N z S L O z d g D 8 o A t R m U 2 5 2 i R p 1 f W 5 B T M g 0 q X c u i 1 3 v 1 Y A U K E R M A N o o Q F K X m 3 U y E w 3 T R 0 u z 1 M X q + h e J m G B + q I n J x 9 L T n 0 x Q K L n a n c o 4 O z N H b W 3 a u w x W I 7 E y l D s h y F w u 2 d 7 U I E z g 6 O j q T U L l e P e d 9 4 R b H d z g 8 c c f z X w i I e C X E h / R i P H u j V H x r 4 y l o e z M X x n o a / D J J 0 e p q p N t h + m r q 1 / D Y L 1 p 3 7 6 i K m 7 R G k B u / S z D w G u w v q u Z r I 3 8 j N i w g I G G m 1 X u K l Z d Z + n k i Z M F S + m j c w l K + p b p 3 v v u E a q v X r x L i b l P p X P i q 8 3 V K b p j Q 1 z Y t r f 0 x u i 2 v h j d t T E m G p M W Q p R V X O z 6 j z q z Y m J y M s 5 6 5 i h N y 8 I e g g p 3 a 3 1 L 0 Q 6 N U 5 n U p a s N L W Y 9 m o h Q s 8 1 B V Z n C R s D 0 b / 7 o D 7 / f 0 Z G b 8 4 S d B N F i z W B N U X g 6 R Z b q 1 Y k x s x L t D s 9 R T 4 e N J n X U A z X q X M u 6 / S X Q o 0 L u S t r a 1 k J v v f W 2 8 D o h E x w N I x H V R 4 P 6 E 7 y g v n T X N d R T n 8 o l a H 6 P X g p q X L h w g d a v 7 x X n i C 0 l y F Z b R q p G k Z i a m t I s j d a C h Y c N L d a U g P 3 y 8 e E P a X 3 f a p g A i b t 4 V L v D T j 3 r e o T 0 0 w o v A L 7 x I L m Z 2 U E 9 x D 3 Y q q 0 5 b n k t L M f N P C 6 5 Y 4 d 7 F L t R F l j b s H 0 P H P i I 0 q z + b N q 0 q e g y G z S 1 t L O 6 1 O 5 k B s 3 / o a q 2 V M B l H U a I o U C 4 o h J Q M w l / L J L T Y 1 2 4 z d 9 8 8 y 3 6 6 l e f y R z K B g Q L z h O Z S 5 K j 2 U z z F 5 c o t m y l f l P x z Q T x e 6 g L M G x x S 2 p Z h b 1 W s Y G x F t A 0 J h A I 0 t G j x 2 n n z h 2 i o 6 c a n s E A q y 3 a + v r 7 7 3 / I K u 3 N Y r G m E i n h U K l n F e d q A C r f 2 T N n a W p 6 h m 2 I e 3 V T j G D o w 1 u m B t R r P z I p u q R n g f c M M Z 9 o N E I H P v i I H v n S w 5 o d d 5 R Y H P B S w 8 b C A V X k V E L q Y G 6 W L v O Y b C p P R V v y e u n E s e N s 6 9 5 d F C M B A q w W R v j C z W t o q K L G h U S U t s I p k H l f a a D M 3 2 L J Z T q n / U u 0 o 5 p t v Q y x G S V d F 1 1 N V 5 0 D m F g s D v y b + R 4 Z H C x B w n b q p 8 a S i A l A C T z a K 0 O N u C f j J o f E s r K u j o W l R 0 w A e p d j E a H b k R Y x A f L + v l q A h I t G p W u a m O W C m C I e 7 b j P W g H 7 5 s 6 7 7 q S v f P l p o a L p w a x h o w D h u b g g J m Q 2 I P M C H N H p c N D c 3 A J 9 9 W t f L k h M 0 z 4 j z Y f N t N A f o J B n d T 6 1 s K d L I i b A Y G K F q 8 R W w K i 1 Q g l 4 K B A Q H a X 0 i G m K b a J L k Q C d 5 b + j 3 n l K 8 V r D T h u V J C Z g G x M T s B S L 0 m H / A g X Z r q k k p j U S x Q G r T S r 3 l y H K N 1 5 4 4 U X 6 x j e + J t Q J Z F 0 j w L d l y 2 Z B Z H J Q c G 5 o k R b G Q j T V l h 0 X K Q S 1 J + 9 q A P l n J p 3 N v s A U 9 u 9 / j 5 Y W l 4 R R C a N 9 7 6 4 9 d P z j s 7 R t + 0 a q b a 2 8 t I J U O X n y J O 3 d q x 2 L 8 U Q M V J f Z r E A J / 0 S Y D p 3 7 i F r 5 H v s 2 9 A m n A n Z F f + C B + 3 P s M t i Z y n B C K s F E E b E x A / G R q 7 k 4 l U u J 8 H S a n E W k G m E 8 s Z 0 n N I b H 2 M b N l 5 V y i g n o u t r P L 5 d v l o k r n k o I B 8 d a o d d T 3 h O P U p 0 i U 8 I I o r n z z t v p U v 8 l U R f 0 2 G O P 8 k L Y I 7 w 0 J 0 W 2 u Y F G D v m p u b e B p k s k J k C 5 5 + 7 V g G f A r 0 t M A L g 8 d r D 7 8 l e e o c e f e E w w i j f e + j X t u n k b P f / 6 O x Q P V 9 5 R A W 4 9 e G U 4 8 y 4 X s 3 7 V / f I i R Y n / g R M f 0 S 2 3 7 B O B a o z / o U N H a E N f n 8 h 5 V J a J I C 3 p P / / n v 1 4 p A 8 G W N e H 5 C J l r E m U R E w B i 8 o 4 U b g c g 2 k X z v X 3 3 d 7 6 d l 5 g W 2 L 7 4 P I k J a G H p A W I 6 7 C 3 d K 6 2 G F j E h 4 3 x S t X G c E Z 2 E L v V f p o 1 s T P b 0 9 K y I 7 p d f e o X 2 7 L m O r h w Z o X U 3 o 0 4 F i m H p 2 N x y d V 2 f z p b C b m E A h I U / L A J k 0 i M / 8 X e + + R A d O 3 B a c N 1 K A x 4 v L e B K 6 + q z x w Q 9 5 G u q m + m J L z 2 1 E r v B v T 7 9 9 J N C o i K d q f 9 i v z g O I O Y E w k O / b U j D Z Y p T d f v a Y m y + 0 Q C 5 C l Q V w 6 Z D L l t H W 7 u 4 v 3 y Y 1 f C K f V 7 Y V 9 s o 7 L a 1 A B 5 c N W A 3 X e t y 0 + z g q n p v G B 0 e W N a q z D 1 0 6 D D d f P M + 8 f r o q E X 0 u 1 s r M A f l b K q m B 7 T u M t s K u 6 j z A b V N X 3 3 0 2 2 S t r 8 w C Q C w H / e j 6 z 5 2 i T z 8 9 v 5 L 2 l G J 1 G h t C L y z 5 q f u m b 9 J D 2 y U p h Z Y D v 3 z h D X r 4 n k f I 4 a w i V 2 f 2 8 8 x + 6 q G m b W 4 6 e P A g x e M J k U O H 7 k m / 8 7 3 v 0 L v v v k e b N 2 + k a n s N 1 b e U F k S W A V s o H b C u B J R l g F B / 8 + Z b N D M 7 J 9 R N S M h a X i d f + 8 Z X C h I T E o X B v U 0 6 W 8 5 8 H l h I J q h x D X Y b E q + 7 u 7 t E n 3 w k i S v R f 3 C E t t w m V V j n 9 J Q A X v z p y 7 R h Y 5 9 Q / e D q P j S c H d A q B 3 K P c 1 T t K v P 3 1 o L Q T J K 5 6 t o I 6 s f P P U / f + f Y 3 y T v I C 6 a v P H V J B j Y o U O O m n l h W I 8 + z F w a Z A F D V 2 k 1 v v P 4 r 8 s 2 G 6 a G H H 6 D G r n q x u N H j w e G 2 i Q 2 m U x G i N z / 6 J d 2 + + w 7 q 3 t E h 7 C a o e d i r q M Y t q S B I u n 3 x J y / T 5 o 3 b a G f v D n J 3 V 5 G Z z 1 8 s E O z W y n V E 2 E L k 9 B U g H i 1 c z f 7 i a 4 H k Z C v 9 e Q D s + R y N x K i 2 1 i 1 2 8 M S u N G i 7 V 1 0 t 7 V S D O c E 4 a h I U M h J A h T B 6 y 2 3 K o o V K E Z K M 4 F S C q t r X 5 i 0 6 d e q 0 y K J 2 2 X i A F h J U 0 1 l 8 j m I h H B + 3 k j c i c W l k H z D T p 2 R o j u 7 Z I e 0 L D B t p 1 9 5 9 g t k A I K h k N E W p W F r k 9 2 E r S 8 w B S l j u u u V O E V f C J t P Y O R K 2 q b I 7 L h b L O + / u p 3 W s t i + O e G n 7 9 m u o q i 0 / g 0 B H I 2 e D t s p 8 7 t x 5 u j a T 8 F o s r o Q C t B g L i T Z c S v T P W W h L 8 9 q r q t e K a D p J d m P p D B h j i 7 9 8 Y Y F L H 0 / Q 5 l s 6 c 9 u I A U j d v 3 z p M g 2 d G M 8 c K R 9 g f i C k p u q r o F O X s + u b C r t 2 7 a T n n 3 9 J B K t B T P E F / U F D q p M 6 H z E f 9 n b F R b 4 h w g O p t I F u 7 Y 3 T f b v c d P r 0 W V F K g W w Q h z m 9 8 h h X B g f p + J k T N D Q 9 S G c / P S d S e O B l R U x r 6 O K I + A 5 2 e e x t S A p i Q i m H f 0 z a 2 A F c E u 2 l B w e H a e u + 7 Y I g C w H E B O 0 D 2 w O p c e X K Y O Z V c Y i y 9 O y 0 O 3 K I C f g i E B N g N e R K 7 o u + R T o + P 6 X b 6 m x y a k q M b T 5 i A k B M h x d n t Q n K X e O m M 2 f P k W / B l z l S P u D M g J T b 2 K Q f K y o X 4 O h r B Q a r o W F V P b E 2 s p T w a X M x p D q V 0 x M D 6 T s Y B z l H D u U y 4 Y W U G O f w U o x t D a K T B 8 8 y A T W K 3 u B o N 7 1 j + 7 X i 3 q D m f f T R I d p 6 w y b x W + + o j / / 8 M F R E o 5 S a b u w 6 m a Q f / v O z 9 O a b v 6 F 9 2 2 6 l 2 m p 7 X s 9 n k s 9 5 + P A R E W v s d Y w J B w d S h g A E 0 a F G o g l o s c B T e R I x k f X w L w F X A l 4 K Z Q h o q 7 u B 9 j a 1 5 2 w K A C C X t E O n n Z 4 W 9 j W 0 a K t 8 A E r e Z 0 c T N G 5 f L a d Y C 7 D p M X Y D r y T C i x H m s m t X 0 d D h S e S + 8 Q I G E N N Z u u y l m q 4 q X r R G I b 0 q i f B 0 g p x t E m W i F q p + Q 7 W w W Z D N M c c T 3 Z 7 Z j n U p Z K B 0 Z I E a G 1 c D 6 W o 7 A C 3 H k J a E 5 E 1 5 L 2 R 8 j u / p 4 Z 2 3 9 5 P Z Y q a 7 F N t c o p Z r d H S C H n z w P k F Q h Y L I S l w I + W l b h d p / X U 3 A l Y 9 + 5 e F k n N y K 2 J G M k / 5 F 2 l 3 T I B I B U P l d T E 6 m G r o E B V T S f g J u 6 4 t n J b S u B V g w 2 I r S W V + c 2 z w f Y D N i M W p 5 O 9 E V N b r I 0 m S d g 1 / H K D Q V J 0 s V 9 s R 1 k K u + i j w z s 8 I R U C w C E 1 G q 7 p T u G c 8 w d n a C L E 0 m i q V M 1 N F a T 8 t R C 5 1 Z M t P E z C L 1 d T W K T b T R c w P 7 H 0 9 N T l N X d y f b f W e E C 7 t 3 / T r h h X t Y Y 5 t N L a K C 5 + 6 9 9 z + g 2 2 + 7 N S d z u l x M h I P U 6 S w v b e m z B H o / m B S M S A u T 6 R R 1 r L G n / G d K U J X c T Q 8 I L U T I 1 V g Z J w K 2 e 4 S 6 p Z d 4 u j T g J 0 d 1 F T l a s 7 V k s W 9 S w s k S x k O O O n u O B J E B q W e x W S k S D J H N K Y 3 r b 3 7 z W 8 I 2 / u M T U 3 T 3 k 4 9 R X d J E v 3 n 3 L Z Y c t w t 1 8 N j x 4 7 S e i c b r 9 Y k U J N h V s K e g z y f i C V G 1 X E i 3 B / D d A w c / Y n t x x 0 r m S 7 n w J + I i M x y 1 Z 9 W s J n 0 W Z e 6 V w D B L 0 f U F p O h k J E i t V i d F m b B c r C 2 U A 9 3 Z Q N + C S g L z X k l i A t K x y k 3 m x j 3 3 i Y x p x I W A y / P Z 4 h 6 b V i f S E b F h t 7 I L k Q E G k D 0 i q p s D U 2 H y D A c E 8 U 2 f W Y 3 O w 3 k A l 2 o 6 n V w h J u C h h x 6 g c D h K 9 1 x / H z W Y T H T 4 + G G 6 7 7 6 7 J U n J p 0 U 1 M r x 8 6 O v R 3 t E u + m b A K w k k W T X 8 p x 8 + K 1 7 r w W S S F o X P 7 x O F m q U Q 0 7 G g V 9 h F Q C C Z o N m I F N i s s V i p l t U m t 9 l C 0 7 H C T T 6 / C E B + X y F i A j o c V R S I h A i y O 5 p c p g t s a x X C 4 R F p P s 9 O S e t F V 0 I h n e V Y r H J t o C r t M r 8 a m A s a 6 N N P 3 h M Z I l q N V k p B 1 B 8 j 3 3 i A W j Z 0 k 3 9 h j m o 6 c t U i B G Y 3 t W + i r i 0 d t O R Z 0 l z w U N O e Q 6 + N b 3 6 N a Y y J c j l d l G 6 P 7 X C w L Q 6 g r n x W 4 p R n T u x a g T K E N p u T j o Y 8 d I e 7 c M r Q p 0 x w 2 w v s 1 P 5 5 4 Z j f Q + l 4 h H Y 3 t A q N w b o G N S 6 Y S N B w P C x K 3 D c U Q Z S 6 B I U b + e S S g Y K G y q h 9 l S Y o / 1 h Y 9 O K u J M a 9 Z u q q T Y q C R M T h S j H M t Y A s B 3 u 9 h R K 2 K J 2 / 0 E / p Z J J 2 7 N y + Q j i v v f Z L e v L J x 8 V r e P P g r Y O 6 K P d 1 A J C h g A C r U r W D A 0 N r J 3 X f j J 9 F F 0 u R t m p J c m a A t B n M p 9 Z v 1 E g w A V / w L Z C D p d u m m i 9 e c L Y Q T k Y C t N s h p W 9 V G t j N 8 G T I S 7 f l Y T h 5 b S j f V I C C c w m 6 6 J C 8 R + U C s a h K Z 5 w H J m J s 3 F f W x g N E z i L / 7 X 8 H N t V N 5 H B V C w / l W v D D / + d H 9 P j d j z N R m M l k N 1 H K E h e E 0 t G z 6 p L F g h 8 Z G a H G x i Y m G K n 1 A F K N m p t b R J Q e B X Q J n t D D h z + h W 2 7 e R 2 H + j o O c x F o o u X u k a L 0 a A 1 e u k N / r F / l 3 y M a o B D 7 w z t G d t Z 9 t i 7 Z i M B w K s F p X O U J C f x P k U W q N 6 0 n v P O 3 W S f z N S 1 C A d z B A N b 3 V O f 0 P S g H 2 h u p w V z Z J 1 s v q V G 2 m E O 9 q I B R b p r f e + A U 1 b H 2 A 7 t j q 5 I H N f F A i E H 5 4 + a V X 6 b / 7 V 7 + X O V I e L g 8 M U H 1 d / Y o L f f 6 i h x Y N c 6 J x z Y M P 3 k / H j 5 0 g V 5 W L 7 a 0 A O R 0 2 U T W L T H V / w J 8 3 K 1 w L y M W T S k G J 4 i w 5 E 6 x m u j J 5 c O i A h M D y F w 1 w i T e q q m c r A T 1 t A A 4 M h K v X q X q o F y S o R C R J F o e Z 9 j N B g X O X A y 1 1 D x w Y X D o W i 4 v G L M g K g C v 3 w w 8 P i n o s 7 P Y O O w Z G u R a X Q I p O K T l r 5 e D S n J k W B g 6 Q q 7 a V O t s a q L G + 9 N o p Z E P 0 9 1 9 e y R B X w j s T p l r F h m g F w e P v E x W 9 0 i S G Q m G x 6 6 R c z w Y o b S c A p R 9 Q M Y v x B s o 4 F l y i 6 6 u y i R C Z B A P h A G 3 / g u X o H f X N U 5 A l + d 1 N 5 W 9 d g w y Y g 0 O 2 n C 5 a M r B O 9 c r 6 z w c 8 1 M N E N R 2 P k Y v X a V 6 C + u 3 c G D 3 Q L H V 6 P T 9 t o e k y t / V U E x Q K 5 7 A V / 9 1 3 3 y H q f u D + R Y D y + P G T 9 M w z T w m j G 0 m g H 3 1 0 m G 6 4 Y U / O R m u x S J x s j s r E U Y o B a o D Q P K b 5 m v t p 3 8 b y J D V S e Z a W P B T k c 9 2 d C a j K m R 7 5 G q l E F 5 g 4 L G l m H k b R V y 8 X + O 2 q 9 x T M B 8 w K 2 H / Z L p r Z H D 5 0 h G 6 + 5 S Z x r B g c D X r o h q p c w u k P e m n L F 8 Q R A X s G c a V K Z W d g x P I p I X A O F c O U d A l q M B K l P k d 2 0 L T c u J S S o L C g R p l 4 t l 2 z T V P y q P H s s z + h 7 3 4 3 u x X z 5 J k F 6 t i Z f 0 u Y S g N O A 2 z o f c M N 1 5 e s Q i k R C I Y o m Y i v O D y W p k J U X 1 Y t k 1 T f B Y m U S q G c X Z p s d X c e 3 D d C A W u 5 Z x m x l I F s O u X 7 n y X g e Z u O h W j j Z 0 T c a G f Q 0 l L c j i i 6 J F e r 4 H o y 9 n a V n u S I C U W F K S g c K S 2 / f e t t 2 r J 1 S 1 H E B L h r q s V u D m g T D I Q W Q m L z 7 P 4 P 9 X f s u B q A 6 v n g g w + I t J R j x 4 5 n j p a O T w 4 f y f I e O j X 2 L T a Z i p G + y I B O i 3 G V o d X q C v d 9 8 o Q U u 8 J c l I I T v G h l z E b D u l 2 r P k t c Y u n p Y A 3 m s y K m I D P A Y o k J 0 C W o s 3 z j a t Q 6 0 y L b u R S k 0 k k 6 c u Q T + g 0 T E o B m K 5 j k Y v H E k 4 + L X R z Q k w 6 7 C c b 8 C W r b 2 k J b 7 v h 8 9 o t C i l J f X y 9 9 d P D j F d W q F C y y 2 q e E 1 O x f W q j y B m a p 1 O p O g l o w G G B X S m O 4 n G k G m a + h 5 d 7 r d 4 t y D O z / 9 c t f / k o w u G K w x y Z J T q T t X I 6 F q e 4 q t z M o h M t s r 2 x i V b R Q C l G x 0 O u Q q 4 T V W l r G h K 7 K h + i 4 N x y l L p Y Q a q B p P J r H F w v N G B R f 1 T c W E v G S m s 5 s g 8 8 / G i W L 3 U J W Z u T I q J a B j G h r w E H m Z n B 2 p y g X L 1 b S V R q Q t u i 5 s X v P d e I e U M 1 a D F 5 4 4 S X 6 x j e + K l 5 H f b G s n u s w q b T M K c S R k H G O V l Y P P J D b Y c h m r a Z Y v P D u 5 z J w P q j e j S W m I S 3 G o 9 S g k V T 6 W Q D e R v T t + z x S n d B 3 B b H B Y m w o 3 W 9 U m y 3 U 7 n D R v A Y 3 Q 1 v e O z f G q M a + S o t 4 T t T 9 Y E F Y F V q M 1 g K Z O j 1 H 3 q E Q u X t c g p i Q m h M c j V N o S a r t q e m x k 6 P Z R J 6 R A E X n D L Q 4 K K W A o B A w m P a T h b k G N h J 4 5 Z W f l y U l K g G o b c j 9 S 8 T j 5 F l c Y l X 2 H Q o G C u 8 / D G J 6 5 Z V X x e v l x C q z i K X s m m M F o N T i 3 n v v F p n g e C 2 n R 8 l Q E 9 N c w E i j H n 1 j H Y H i y 5 c G M u + K x 0 i y s r H E U n A 8 s P i 5 5 Q 1 i z y 5 f p i F O I R R 0 m w M L s 1 5 q b N H X W R c u e 8 h V 7 S Z H m 1 F k Z x t i T o p H w p R i X T c e j J H Z k C R n b Q 2 l k y n + t 5 q W b a y b l z A 2 I B p s t W N 2 J 3 l Q T Z T O q D n w B P 7 4 x 8 / T 7 / / + 9 8 Q i + T w B L v b 8 8 z + l x x + X m v n n k 5 x w p S M r I r m I f W 3 z u 8 0 h C Z H b p + S O E + M T 1 N m V W 1 a D o L R G N b u A 0 W h h e y v B / 5 r 5 X 7 5 2 c p n H L 3 e r o E I 4 7 Z m l X X W V 2 b K 0 G G B x Y l O z X a 7 S Q x a f F T D u i y E D N V U t F 0 d Q a J k L a a W H d G q Z j K y 6 L Q 3 6 y N 1 Z l b e 4 b S 3 w j b C a s r G Z V Z 9 V Y x n 1 / d j T S C 9 L / L M E C A X x J h B X u 0 5 h G u w Y J O E + + s h D o r G l s 1 n f A Y E + 5 r A 3 l X m F y D y v y a j h p c S W r K w W x l W S D N n u S N A t F c d 9 C 6 J u 6 G p L j A B r R y b m E M 6 r V L i I j b X R P h t x z 0 X W M j C u g x 4 X b W 1 J M M P B x u W y n V q 4 B F 5 G U T M C Y t J r y u 4 f j w h i A t C V 9 W o R E 2 C t M 9 F c / 3 z m n Q Q Q k 1 a L p 8 8 D 0 L N / 9 a t f i y C 1 H s 6 c P k P 3 3 X u P e I 2 d I f V g E h I l n Z O k a 2 f 1 A 4 T 2 I R O l E l a L d k 0 S 3 O p w q a u J C b j p p h t Y S h V v e 8 n Y 6 2 4 U x H T x K j f q H w g u X R V i A n E g F m p i H b u L J T 2 0 C W S g I L E A x A T n F z p L y c D n a m J S 7 / w i o 2 g W t 8 v p p i s H c 9 v R W q u K 5 5 J r h c N t F 5 s X p J O r 3 i Z I p v P n L 9 K P f v R j M U h a g E i u Q P u J H M B b 5 l F 4 7 T B R t e 4 a Q V h a w C Z p t 9 x y 8 8 r + V 6 g G V g L q m I w U q 2 d x D Y J D d S 4 I d t v W z e K 9 2 W T j 3 1 n 4 + 9 p 9 5 5 A 1 o e V O B x Y W F l e k X T n Y m n F d T 8 T C N M N / S K y t F N B 1 d n e F V c v R 0 T E R O g C B 6 G 2 3 g 8 / b 2 t o 0 C z B P T 1 p J X n p 6 h b J F U w P q e T p 3 1 Z E x 5 q K R Q w E K z o f E A r L X l Z / j V w 5 E / l 4 s O 7 c K p d z f + t Y 3 R D Z D M p G b Z 4 Z H v x p k j / 1 m E R / 7 4 Q t v C m L G R I X C U m K r W m p C D d y 0 e R P N B l a J R p 0 6 d e 7 8 O X r 7 7 f d E s x b s u h E J a d c b Q V W R F 0 Q y F R O 2 E V z t M k B g A A g e c R Q 1 E m y / A R s 2 9 N G 5 c + f E 6 7 W g 0 + a k V v 4 D T v s W 6 Q R L r q F o S H j m S g X G 7 i C r l J X q O o v z Y Q 9 p S P u e H m l f 4 X y Q P 0 d K n B q 7 O u J i N x I l L s x m M 8 + i b C g Z K J y r 7 a 0 q a s + h q w q + 4 / B 0 k p z t 2 e o A v F 9 Y 2 B 0 d V y d G h U R X b K 4 N l Q v l H f 0 X L 9 H d 9 9 w l E i g v X O i n k y d O k S / C i 9 1 u p G q X g x 5 6 5 E G q Y 5 U N h I b f w A E w 7 r V Q d 5 2 0 o J E n m T a m h B c J z V G M z L S U O 4 z r A R 2 T s D W m H p c F E E C / a d + N 4 n w e t r s a 6 u v E / a O X n N 1 u E z Y C 8 v w g o d A x + G o A B H W I i c N G B k J k b X 2 1 m 1 L M + Y c W Z 8 n J T C F M a V Z t z d L O 7 S z V w / E Y 7 X T V k q U E 2 z A f w N T K d V a N T 0 x Q l 2 J 7 2 m J R N E G F E n G K z U e p v r 1 0 4 1 9 O W a p k T d T i F V a 1 0 k Z q 2 J T t / U E n 2 K 9 8 9 R k h s k X G d I X s Z q / H y 9 I H s Z t G c U 6 o B l a L V T Q 7 U Q I c E Q Q E Q M V D H l 1 t f Q N d t 2 s 7 b d y 4 g U Y W T V T r X K Y q c 5 w O H f 6 E b a Q a s e E d t r 5 B n A 1 B 4 0 J A m 2 d 0 o t U i P n x 2 j q + 7 Y / t 2 s m Z U S 5 T 3 o 5 Q e 1 8 e 9 H e H r b t q 8 U T C f 7 u 7 s X f n / v 4 R i 8 + + 0 o G x U s x j i d e Y q T p 0 t i q A + 8 S 7 R j b V r z w W r N I K z I R o 9 P y Y y D L b c I S 1 E t M b C w h w f H x c G N z j U V 7 7 y z M o i L x f I 5 4 J t Z F + 2 s 2 R J C 2 9 m I W B C c V 3 8 H T 1 1 k a 7 Z 1 M 3 S y C 4 W + K 2 3 7 q P U v F F 0 P I L 7 / 7 3 3 D 9 K j j z x Q V D W u f m 6 Z Q e y e 8 u i j D 2 X e Z 4 N p n a W G g a b G h 5 n o z t M 1 1 2 6 j 5 u Y m + u j j w 3 R D n u 1 G / / 8 G T 9 h I t Q 7 J 1 g J g N 6 l V P T 0 U R V D B O K s x K g P 6 i 4 K E x 0 T m m m R W h a o S / / z D Z + l 7 v / v d z L v y 8 e y P f k L f + N r X K D g Z Z b X X J b I 5 q t q t Y s 8 p b J J m Z r W t q s W + E i P T w v s H j t A 1 W z Z S Q 4 N U l l I u 4 H p H K 2 C Z + 0 L l P H j w Y 7 r u u p 3 C S Q P p j G N S H m V S 7 F w O G 2 7 P n t 2 i q S W + B + m G Y / g c 7 Y R R 3 I g d + M t p n f V F B F R b d I o q F y j u V K Y d D S y Y a W N j 4 T q w g g S l V G G + i P D y Y h 4 w + O l 6 j W 1 N g X / 8 h 3 + i 3 / + D t R X 3 w T b D n z v V T O 7 1 q z p 5 Y D x O K T b 8 3 e t d P E a Z g y w l k N x q N B h p 9 t I U p R M G J s B q M i t S q J R I x l I 6 Z R n 5 A Q J Y t 2 6 d U E 1 g K 6 B e B 3 V X I A 5 0 U o I n E H M n l 8 / j N a R 3 v k Y t + B y E B p v u X x p Q s w R m I D + r n q e 1 F M C Z A V W 5 F B Q W O 0 x u y j a 1 U B m + S I g 3 m W i T W d 8 j B J f 5 W u F h + w n V s r W 9 2 V k N 1 V 1 W I a 2 y + c 0 y S w b m / M k I 1 f f V U e O W W k F M m G Q t K E M A p Q B V p D 9 7 9 e d C 0 m G H Q 6 v V J r o i o e s s 7 C J 8 D i K T p R i Y Y q G u R 1 D 5 4 L l E z 7 9 / S U B w F s 8 K y Q y i q g Q x A Q j 4 l o q C B A V 3 + T G / t E s 4 1 s S B K 1 Y K V q B 9 F w y 9 S g C 7 c F t N 2 m o W v G G w E d Y C n O P d d / e T g 9 U H v Z 3 m i 0 F 4 Q d s F n o w U V i O 0 A O K 4 5 + 6 7 x E 6 C 1 1 y z l Q m o M q l X 2 C A A C 7 L U U o / P C 8 h O 0 c t K W S v K I c y i V v X N m Z j A e w O S K n B k p J h 6 n f y o s a e F 9 w 9 b w M w G y r c n w O F j I e 1 F i a Y m 2 K + 2 H C y x K v W T 5 1 6 g c + f P 0 z e / 8 X V W 5 A w r p e f l w N W k 7 Q 4 v V 4 C i c S W 8 d E i a r b T d Y + L z F Z s M q o c r V 4 a E s 6 N c I M U K c T R I d q i 1 a q C K G h n z W g H Y t S A U R 6 u 2 z B s G r l E K i n J K e G J R q s v 0 2 0 4 v G 9 g + 0 P 7 J 6 J J J e E h 2 d R Z f i N g / a 6 a G q j Q 1 F e m W 1 A L 6 L F j s J n K q u s h i Q h C P e f R L j 2 S O a A M L E x w Z m Q l X L g + I l l + w I 5 5 6 + g n R s R X q k n f M L z a U X q s 9 i d 0 y H E 2 s l j g s t H T F T / U b S g 9 D w M k A N / v V S g i + c O E C 9 f X 1 l W V L o U 3 0 0 P A w P f 3 U E + L 9 z M w s f X T o C D 3 z l N Q u r R h g x w t l k 3 7 Y R 9 h Z v 7 2 t V T C P S h N R P u j t / n 5 2 y k I 7 2 n P X e d F x q M B c m K o L 7 N 8 6 5 e d F b V m + 6 v v q a s E / F S J b t U X s o S Q D G d 1 / / 3 f / Q N / 5 7 r d W t t r U A m w G G P b Y O 3 Y 5 z P f f u p r d j Q 3 J v C M B s l g d V N V Z G d 0 c 8 A 2 H y b 0 + / 3 h q A X t G 4 V m K 6 b G 3 F u A 6 U C v R g g y N Y A o l H y N E A K m G Q L Y e c K 6 1 q u C f N e b n F w i 7 o q i h 7 U o n + n 8 B g 5 T N I 4 O n z t g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 N a m e = " !;>9  1 "   G u i d = " f 7 a 4 d 1 0 6 - 0 6 c d - 4 3 2 5 - b 1 f 2 - f 1 0 6 2 8 7 c 6 d 9 3 "   R e v = " 1 "   R e v G u i d = " 4 f d 2 3 c 4 c - 5 9 5 c - 4 1 8 c - a 1 1 a - 8 f d c 3 4 2 9 b 6 e 6 " 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8 7 & l t ; / X & g t ; & l t ; Y & g t ; 2 0 6 . 5 & l t ; / Y & g t ; & l t ; D i s t a n c e T o N e a r e s t C o r n e r X & g t ; 4 8 7 & l t ; / D i s t a n c e T o N e a r e s t C o r n e r X & g t ; & l t ; D i s t a n c e T o N e a r e s t C o r n e r Y & g t ; 2 0 6 . 5 & l t ; / D i s t a n c e T o N e a r e s t C o r n e r Y & g t ; & l t ; Z O r d e r & g t ; 0 & l t ; / Z O r d e r & g t ; & l t ; W i d t h & g t ; 2 5 9 & l t ; / W i d t h & g t ; & l t ; H e i g h t & g t ; 8 4 & l t ; / H e i g h t & g t ; & l t ; A c t u a l W i d t h & g t ; 2 5 9 & l t ; / A c t u a l W i d t h & g t ; & l t ; A c t u a l H e i g h t & g t ; 8 4 & l t ; / A c t u a l H e i g h t & g t ; & l t ; I s V i s i b l e & g t ; t r u e & l t ; / I s V i s i b l e & g t ; & l t ; S e t F o c u s O n L o a d V i e w & g t ; f a l s e & l t ; / S e t F o c u s O n L o a d V i e w & g t ; & l t ; L a b e l & g t ; & l t ; B a c k g r o u n d C o l o r 4 F & g t ; & l t ; R & g t ; 0 & l t ; / R & g t ; & l t ; G & g t ; 0 & l t ; / G & g t ; & l t ; B & g t ; 0 & l t ; / B & g t ; & l t ; A & g t ; 0 & l t ; / A & g t ; & l t ; / B a c k g r o u n d C o l o r 4 F & g t ; & l t ; T i t l e & g t ; & l t ; F o r m a t T y p e & g t ; S t a t i c & l t ; / F o r m a t T y p e & g t ; & l t ; T e x t & g t ; ��!"& l t ; / T e x t & g t ; & l t ; F o n t S i z e & g t ; 3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i t l e & g t ; & l t ; D e s c r i p t i o n & g t ; & l t ; F o r m a t T y p e & g t ; S t a t i c & l t ; / F o r m a t T y p e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D e s c r i p t i o n & g t ; & l t ; / L a b e l & g t ; & l t ; D o c k & g t ; T o p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9 8 7 7 9 b a 5 - 6 3 6 f - 4 1 d 5 - b e f c - 7 4 1 a 0 5 a 5 3 5 0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 4 5 . 0 2 2 4 4 9 4 7 5 4 0 6 4 5 4 < / L a t i t u d e > < L o n g i t u d e > 7 0 . 7 2 5 7 5 6 9 0 8 5 1 5 6 9 2 < / L o n g i t u d e > < R o t a t i o n > 0 < / R o t a t i o n > < P i v o t A n g l e > - 0 . 2 6 4 5 2 0 9 9 5 0 6 3 2 2 2 1 3 < / P i v o t A n g l e > < D i s t a n c e > 0 . 4 7 1 8 5 9 1 9 9 9 9 9 9 9 9 9 2 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F 9 / S U R B V H h e 5 b 0 H l F z X e S b 4 V 0 7 d X Z 1 z A L q R S Q Q C Y A B z z m J W T p b D z h m v Z + z d W c 9 6 9 p w 9 q 7 P j M z 5 n 1 5 7 Z s X c s e 2 3 L o i h S D K I o U a R E k Q Q D Q A I g M k C E B h q d c 6 y c Q + / / 3 V e v + 9 W r 9 y p 1 g a R 3 P 6 q F q l d V L 9 x 7 / x y u Y X Z 6 f N l g M J D F Y i G z 2 U z L y 8 u k x s m T p + i 6 6 3 Z l 3 q 0 C 3 8 V v Z X g 9 i + S u r c + 8 W 0 U w G K S q q q r M O 6 L + q S R t a T d n 3 m l j f m 6 W m p p b M u 8 k D M 1 E q K P O S D a b L X N k F b i X S x f P 0 5 Z t 1 1 I k H C K 7 w 8 n 3 s 0 R G o 5 H v q Y 4 G p w K 0 v q 2 a j H y 7 8 V i M r H w O f F 5 V X U M m k 0 k 8 R z D o 5 / u s y Z x R Q j K Z F O O S D 7 h X 3 F O N u 5 Z 8 X i 8 5 X E 5 a T q f 5 m F 1 8 n u b X u I + 1 Q I w 1 / 4 f / l Y q J s V H q 7 O 7 J v C u M a D R C M 1 O T 1 N T S Q k 6 n N G 8 Y n 1 g 0 y s 9 h I r P F T G E e Y 5 e r i o I x A 1 X Z V t d M K p U S 4 1 k I h c Y 1 n D C Q 0 5 K 7 F m U s h o z U 4 E p n 3 q 0 i G U 2 R 2 W 6 i Q M x I 1 T b p 8 1 D c Q O M e E 3 X W p m l 4 y U T b 2 x I 0 6 j F T T 1 1 S P B e u o h z W K F / b n r n 2 u 5 d s d O / m m H g t r / U k n 9 a c m U 7 5 G I D X h o B v c e W u 1 c Q k v 4 / H 4 2 S 1 W s V r H J u Z n q L m l t a c g c N g 5 l s 4 G M S x G T / 1 d u Y S n R r K h w J m Z + e o v q q O 0 l Y L W S j N C 3 a Z T D Y T J V J p s p h W r 4 l r H B p z U T J l o D 7 L J Y o a 3 d T b 5 h I M Q w + h Y I B c V d U 0 e L m f 6 h u b + F l t F G O i W 2 B C 6 d 2 w k d J i H P h 6 v J j i 8 R g T o o f a O j r F d z y L C 9 T a 3 i G d S A c h Z i g u B U M p B y E m d p e K 2 E t B O B Q k J x N A p R B l 4 r L b 7 b Q Y N p J j 2 b 8 y J s o F V g i L C / P U w O O t h f m g i W o d m N v s N S n j y o K Z N j Q m x W s 1 w 0 o n l s l o W b 0 P M X v 8 f 2 C m n o i R z 8 t v + I B 8 q 7 j n R I r 4 W t J 7 g J e X + P 4 I E + D A r I H u 2 y p d C 1 A / o / L 9 y l 3 o E R M G T l 6 M O I Q f t / E C U h I T F g y + j 4 c K + P 3 i G B 4 S N w W A m 5 y d s l A 0 Z S W H M S o d z I M J b z Y x R S I R a m l p J o v L Q h f n L D x Y R j J a T W K g Q E y 4 z v l Z 6 R 4 N a Q P t t g b 4 b 5 5 8 1 g 2 0 u b t W 3 P O 5 a X 2 C A j E B f Z u 2 U F 1 9 g 1 j 8 9 Q 0 N 1 N 7 Z y d z Y I p g J i M z E H N X h d I m F A w h J m T 2 2 m p C J K c i E C 4 J U j 3 V R W F 6 9 0 M h S f o m p R D w W F / 9 W k p g A E N P o 8 B B Z k x 5 x b k g z 9 U I D / O P h z K t s Y E 5 B T J M + b W n W V J W i A 4 M S E 9 d C o 0 I 6 q Z m 4 T E z x D A 3 g H Y g j w k y 6 j o k 0 z Q s G t w o p B W A + Q E z 4 X A a + D 0 A K G p i R Q l L J w P c h Q W U o 5 1 P c i X q C l e 9 f e + 2 X Y q B A W D F W B Z S Y n Z 0 W i 8 T p c o n 3 + J 0 h 8 2 x 4 S N w U x C N u a k d 7 g l W D t J B s k G T 4 w 6 D K g G T B 7 y c n p 8 j t W L 1 Z w O F w Z F 4 R L Y R M g j g x I P K 3 c J 1 r W h L i t Y k J r a r T S r U 9 1 e K a I x c m y D 8 U p s 6 o V 6 g B 4 E Q y U k x 8 U A e m / S a 6 O J u 7 S K E 2 g j E o E U s a a H H A I 4 g Z a G 3 L L 5 2 U q G L C B W H K C w 9 S o x j 4 f T 4 y s 2 S W s a 5 + l V v m Q z g c Z t V W f 1 G u F T 3 r e 2 k + b C b f S I h S I W l E 4 q H V e 0 t G k 1 T T 5 c y 8 y w b W U y K R o A 6 3 Y k I U G G a m Y T V n r 0 s l I L 2 U U K 9 h w M p T C i I J T E S l e 4 y x Z p O S i C n J c w + V 7 + z U q u b l 0 F A x q 1 m d v b F H Y k o J 1 n p k O M x 8 r s x r A H Q A G N U 3 o n 5 / / d 4 9 f C w t O B I G Q E Y w E G C p 0 S b 0 a B n T U 1 N Z N g g k h 6 x r A r i o i S U K p B v + U i l p 8 E F c 0 K e x 0 H A d W f c N 8 D V k z A R Y I v G 9 3 b s p K g i l E G C 3 A e u 2 d V L 9 p h q q X e 8 i p y H B B L l 6 Q 0 E m J p d 1 m d p q U t R d 5 a M Z v 5 G 8 k d V B C y a s K 9 z v 4 o x E c D a e Z E i t O B M W o D G P O U i E t Q k A n B 1 j 5 B 0 O 0 8 T 4 R O Z o L m r c 7 h V 7 T I m o L 0 b p p H Q D U J F l j U C G 3 e 6 g u a B R 2 D l g b K X g 3 c u 5 1 1 P C x 6 o T r 0 3 q b X W R e 5 2 L 7 L U S B 0 + b p G e N B x K U j K V 0 p S l s a m g + C w s L g p m G w x F m s J L 2 M j B v p u 7 a F O 3 p L D z P Y Z 5 D Q E s 6 A n j + 6 k 6 7 u M e q K g P 5 E y b B g G P z M U F U O 9 o l Y o k x s S j X P l s S K w T j Y q J K J 8 L 0 0 Z C K O S m + D z q I J + J k 8 H s X V o 7 K J / z o o 4 + p u r q a O a O f b r v 9 V n F M B g z 6 Z D I h V J 9 S A F U H 3 L l Y z M z M C I 7 u Y g P / 8 E U f 7 d x Q R 3 a e r G I M X g D E i G d Q A g a r g S U Y Z F u A F x m 4 H C b R 4 Z A W z 9 h c m L q a H D S 5 l K L O B j N F f H F y u K 1 i o c o q g G 8 k y p N j J 8 8 Q q 2 / L M X K x F D O B F b J K Z u T x t r k t Y h y 1 J h j X h 7 q a C C Y p H k 7 w O X l y G + y C S H H + y 5 c H 6 M C B j 1 i l b i O H 3 U Y 3 3 3 w z E 4 W N Q q G Q I G y l p J Y R n o t T 2 m 3 L c g z I 8 I X T 5 H Y q O B o D i z w R S A m 1 x 2 R n 2 8 E v G f H 2 e o u Q K B a n J A n j f I / R p Q R Z e B F a q 6 1 k 4 v s W K 2 x l H K B d G M R Y F A M w M q h b C n N X c 4 6 A 0 + N E u 7 o y b 4 q E 3 p g D k C x 6 t p g M a C h b W 1 Y Z n / p c 7 1 3 G O j C s O C i U U H 5 3 h a B k Y o K h D Z t B 6 + Y g U U w m s 5 B O a i M b a g k 4 q R o 4 r 9 / v I 7 e 7 l s b H R g Q l 1 z c 0 Z j 7 N h s f j p b q 6 2 s w 7 C U d G b H R D T 2 x l Q S s n A Z I N U h O 2 j P p + l Q O c i P A C 9 i X J 1 W q n 8 G K E R h L V 1 L U c Y H v L R J F 0 k J q 6 J C d J a D r J z C L K e r C J q r s c 4 v z + 0 Q i r W 6 x + u I 2 U Z I G Z Z r a c J l Z l O p 3 8 X A F + r v I d B Q A W c c R D d O r M Y b r 5 3 n 1 Z n i 9 c f 4 q l f l d X F 4 2 N j l F X d 5 f m v E z 0 + 6 l z y + p 9 Q M 1 Z C h r I 6 Q 1 S 2 O C n 5 u Z G J p R c S f H J i J W u Z W k P K X 1 q w k L X F S E R i o G e V 3 O S V e s 2 t o 0 0 P l o B V G o w m A R L C D M / q s b j a i L F 1 z T p n F h 2 O E D q K A k a g A 1 X H 4 2 R o 8 V M s w E j t V S v i n L l W C 8 x Q z g + n K S d P e a s 7 w B H R 6 1 0 4 z p p 7 A R B y c Q E T I y P U y d P o B K Y W L h R O 7 q 6 V w g P a q A h Y z D h 8 8 n x U W p p b S c L E + P S 4 g I 1 N j W L z 0 Z H h q i 7 Z 9 3 K d + F u d b J 0 k z 2 H o 6 P j v G A 6 N C c A u D x n p k 3 N S V b H T N T K q t n S 0 h L V 1 2 d 7 C U f H x q i l u U V w 8 9 g 8 c 9 d I n K J h J p Q t u d 5 E 3 D 0 8 S M 0 8 s T J g a z i d q 7 o + V B C / 3 5 9 z H W D 2 7 B K 1 7 K g X X k a D T O U l A u P l 9 X q F N I K K + 8 A D 9 z G j s p B / y k + p e I r t v 1 w i 1 X p u G U s D Y b 6 f F F W 1 2 8 j G 0 k Q N r Q U + w 4 v n H N u i t / b G s x x A p Q C 2 L N R v L F R / l C W Q M 3 u h 6 Q E E r 7 R X l M x P D a V 2 U A x k 7 2 O x w F 3 k O 7 1 8 X 3 M B A 5 0 c C p H N W U d 3 b c y V U g D W 9 A p B 4 c 3 H H x + i 3 t 7 1 1 J 7 x 4 h k z T 7 K 0 O M 9 S p W m F m A B I K y w 8 s 9 m y o o b B n d 7 a 1 i 5 e y 9 A a r H w D q M b + A R v t 5 E m D V w d O j C y 1 h 2 8 H E i P K a p s h b K W 4 P c g S I 1 d K q v H p t E X E I g p B k 9 N m Z k D t 1 l c + E 4 Z J f r z 5 + X n h a G l u b m K 7 L k T r 1 v U w I 7 G T 2 W S l Z A o T s 3 q O Q v j 4 4 8 N 0 y y 3 7 2 C Y y C g e P G j g T w g V a 6 o 2 P N Q i M j Z J L + 5 g I A l F W + / j Y A t s a 1 3 X y f B q L u x + o z D D Y t S C P R S A Q Z G 2 i O O / i 7 N w 8 M 8 V c F z r u d 2 j R T J 1 s U y m J M M 7 P a e X n x J F J r 4 k c L G U b V A S d s 1 4 y A A P F e q + t z d a G g M g C a 0 O 1 k h o u Q 5 7 X X x 9 b o I e v 1 9 a u A B C z c E q c O n V a B O 1 8 v g B f x M 0 L N E w / + 9 n P x Z d w Y a e r W g y S D C w 0 q H 4 w l G V i w m / U x A R o E Y 7 6 2 N I S 6 z w q z M 8 v i I V 5 9 4 b Y i o t U H p z w D O u 6 u B 0 + j Z H 1 g k g 8 z C L b J B Y M 7 r c Q i i E m P K + W 1 J S m k A 1 + x e R C m u G Z o C 6 P j Y 3 T + f P n a P + 7 7 9 G l S 5 f Y L r p M u 3 b t p K 7 O H t q 0 a a O Q y j y C v P B h g K + e I w s a h 3 E / 8 7 z o A B D T 3 N y c e K 0 E R l U m p n k m E C U w N i C q y Y k x e u m l n 4 k 5 d N v T Y q G u r 0 / R 9 d 2 J v M Q E 5 q m E F j H J C 1 W e X 5 m Y 1 P e K 2 I 4 a T Y 3 a C x X E v x x d z P H A g Z g A X A n P o C Y m Q E l M w k v N 8 4 N x j L K K B 2 L C M T U c j S z l m Z j 8 n l U N B r + J 8 J K x u F r 0 Z k w g k U i S Y W 5 6 f N m m E p E 4 w e L i o l A x s K i g p s V w E 3 V 1 K 5 8 r i Q I 3 q p W 9 k A 9 w X y b j b A Q 7 s u N D k t S T 9 P 3 z M x a h U 7 e m g l R l Y P v N Y i Z X W 7 Z K A w n Q 1 L T K 2 W D A u z J u f C 3 I n E 0 P C C A j 5 q U G n v l X v 3 q T 1 j f 0 U u u m J r Z t p q m G b b l R J i B 4 r H b u 3 C 7 u G 9 / T U 1 8 9 r L b V 6 a h t M q B K x t O w I 3 j h L Z p o X Y M 0 s T j v w O U B H h + 2 6 w J + O v r J M d q 9 5 z q 6 Z t s 2 q u K F C 4 + Z e l 5 k w J N 2 5 s y n d O u t N 9 O h Q 0 d 4 f B x 0 w w 0 3 Z D 7 N j w V e B 4 0 N D Z l 3 m O u 4 s F u r q l b H G O 9 x D X d D u / C W 1 T D B q 2 0 V Q L 4 / e A i r m Z h h v 8 B t n m J j P 8 z C 2 o 2 A q w 5 G p x a p p 1 2 6 D 3 w L D E M m a h C b c t 3 k A 7 6 H + 1 A G + j 0 e D 9 v u 0 t p W I j j F z 9 m + + r 0 3 D 0 / Q j T t 6 y O 7 j N c b 2 u N G U O 9 Y G n 2 c + 5 y k u X b p M m z d v E q 9 x c Q C c B 9 x 1 Y m y E O r v X i W M y C i 1 i N f y s s m D Q A Z x / Y o x V x a Z M m h H f I 9 J E r E y k i b S R 1 v d Z h d j H O l H r 0 n r G r x 7 w K B r r L Q t a h i s Q 5 m d M 8 G Q I T j 8 a I X e P Q 7 j m l S l V S h i N F r 6 / V U l Y S L f H K B e 4 t R W A y Z y d M t P 4 s V f Y x k j T X X f d Q R 9 + e J B 2 b L + W N m z c k P m W 9 L x g h v C Y 9 v X 1 Z Y 4 S v f 3 b d + i + + + / V J D 4 l t J 4 P b n C f 3 0 d 9 b S 6 W l B I x Y X G O s 9 r V z j a u e u y U K U A y Y E N G k m b h m f S K z I V c 6 S I D z o D 6 j I a S Z C Z s 1 l j E Q K m 2 k x a 0 B I N / g s f P 6 h Z 2 P I K 7 3 e S j z V t y 1 U g g O J l Y z Z S Q M T I y m k N M A I g J a q H D 4 R T E p f x M b 2 K Q W q I F m Z g A / L a r p 0 N 4 o c S f w 0 z d r Q b q X G 8 X x A R g k k B M 0 P W V y E d M I D Y l p v z I 1 8 u 8 y U A Z q A N C o X D O d w B M 1 o G D H 9 O 7 7 7 4 v n h v E B C T n c 7 9 s N k u T q i Q m Q D 3 Z w 2 w X K K E 8 k 3 8 s O 4 A O n M / E w Q C o J H t Z R X v q 6 S f o m W e e o o i x m a p 5 4 Y O Y E N Y A h o d H W N W a p e i y K 4 u Y g P s f u E / M 4 c k T p z J H V s c L 8 y + / 1 m I W C C r v R E y H 1 x 2 k 5 e T k p D g O l U u O z S k h E 5 M v E 9 8 D g c z M z q + M f T 5 i A m R i A v S I C V C P r 1 r l V U L L x A C U x D Q z P S P + N T S 4 B D E d H 2 c b 3 T 9 J F s V M z U 9 J 9 z Y z M y v + t V S z d i J e Z Q B u M z Q 0 p K l b A k i K l H L d J L c 6 J g V / S g + Z D E y K n K e F J F Q A H A / 6 N D 6 T J w 2 q J V 4 j H o Q J w s M q g 8 F K I B Q C 4 J r h T B B Q D 2 p i A / d U Q 2 2 8 I + a l 5 V H C Z I W C I X r k 0 Y f E c 8 t A s B g I T U n 2 h c F g 4 m f I f 1 8 A g q z r G 7 J t E o y B z K T m I l K Q d 2 Z m W v w L X N O a / X 3 l b X b W p a h v Q 6 + Q P C k W s X O s t o 7 B 8 9 n S w g u S a N q f O 6 B Y P F A Z E V B G K E K e c z h N i p X 6 Z j O r p O s k b c V p X R a O A X j 7 t A B 1 b p R t J x B I R 3 s r V V u z b d 2 l s P S 7 6 c x C V g O B f R n Z s 5 Y N D C G C u U 1 V G E + i C w p G B I A p 1 9 f X 0 d l P z 2 U J B U D J Y F v a W o X U x T O d P x c j b 9 h A z q p W W r 9 5 l e h M t S a h o s P + w / q 1 1 T B d q F U + u H O x a J x s 0 C E j A B f 1 + 7 x k M V v 4 h N r q D T K s o f L h + 0 C x + q w e 5 t j 4 h l d M C / C Y d X T k O j + 0 I N 8 H X K 8 Y L H / U I D x k T d U p q u K B U g L P q S Q W N f A 5 x u b o 0 W N 0 x x 2 3 Z 3 H E N F O I i e y 0 b J Y W i Q g R s F 2 w T C B i n D P 7 W m q Y j M z 9 k n E m c G n R B G e i 5 G z m 8 e P 7 G R k e o r b 2 d u E A g v O j p k Y 7 7 g V 1 Z F v V E L V 3 a K d C Q Y 3 u Y s J T A / G n 7 a 0 R u j I w Q F u 2 b s 0 c l Y B M A q W j A u s v z x A J X J 6 3 0 K a m w k 4 f z E 0 k Z c l y b s i e Q + V c y N f 0 e H 1 U y + o 2 v g 1 J i G N K T 5 y M Y b Y 7 1 2 f s T h l Q K + G A U d 6 7 f I 0 A M / l P z 3 5 K j U w U C W K V r r u L w g k z N f M a k b 8 u x z 6 V X k P 8 V j k e U G P h o M s h q K O f H K U t W z Z T t W r i I p G w U P f y A Y H b z q 4 e c b F S A O 6 E g V R K j C W P j w 1 F d x Y n L h X 9 / Z f 5 W S T 1 d S 1 4 4 f k X 6 d E v P U z n z 1 9 g 6 Z g Q r m u Z Y Y S m 4 2 S r Z 8 n E B r Y 9 1 5 e x g m A Q s S 4 2 Z B X c H 4 S U S s d z S i B k h B b j 5 G r I j S u V y 7 D g f u 5 V S U Y Z k J C T E 5 M i e C w D 6 U d I 9 a o k E G R F H K r K m h I a C 7 I P a t 2 S F x n r B m u h y h z N e E O L B + 4 f Y 4 v c T A S q C + H E i Z O 0 Z 8 / u z D s J c J K 0 1 y R p c H C I 6 m r d N L + w w O t n S + b T X K j X u X g G J U G B y o S d p K H C 6 f n 0 l V A G e / W A i w 3 O m 6 m v M S k k h / D 0 1 D J 1 8 7 0 h O x i x E d Y k R J r K B O v n n Q q O W 6 r h C Q 8 g 3 K M w m q E m l j p J A G w K q E F q h B e i l K 5 2 r B B C 1 M f 3 5 l Z I L T 6 s V B + V w W O j k a V m W n t h q + G b 8 5 G 7 O T u 2 h n m K 8 n z I 2 S p K Y x o q N O w p 1 H u V C q j 8 k I I N C q / e o R E b 3 b x O O 5 C p B / W z A 8 j P 2 9 i 0 + s y 4 D l l r q Y Y l h x K e M M + 9 a v k h g w Y a k F W R I K x M J 1 I 7 T 7 S u r 8 b k z D x 1 t E p a k F x 7 h b P t V 9 Q / A Y W Y F 5 w u N X b p P o C s 1 f / K K z + j N 9 5 8 K / N O o j g Z + d z i S 0 z J s J P m Z i X j T A 8 4 n Z c 5 0 A Y e W B A 3 n A 3 d r I b I t i Z S 4 q D 7 g p g A E N O S x y O 4 D / 5 K I S Y A 7 n Q Q E 3 6 b j 5 j k 5 8 S / U O u U N i T E v Y z Q b J T C M y l a v O Q n Z 6 M 9 S 6 o o i Q m L R 5 5 Q M A w Q g N L O V B N T k u 9 P D 5 6 J K H m m s 4 1 o q B b K 1 C 9 5 b p B N E Q z 4 y y I m A G N l Z 9 U S x C 9 D i 5 g g Y V a f P B d 4 d D h d 8 D 0 Z M j H J Z T R Q X T 2 z I 1 m O D M y T q F V S A b Y t i G m W j X 8 Q D + b H 5 1 2 g K 8 N j g t G r n S c Y e 5 w l w u e G 9 F c D n t y m + l U m J R c y 4 p v 1 z v S K P S d D T s C V A Y K d 8 h n p 5 Z d f p a X p E X r 3 n f 0 i / x V Y k V D y o j p 8 + B N h D B t 5 0 h 5 / 7 E v i m B 5 m Z 6 Z E u p E S C Z Y E I q + K q S W V T J E 9 I 9 U u z l p o a 6 b E o l h g 4 F 5 / / Q 2 2 W W 4 T B j b u E c c K S U o t a O U J A j j n l N + c V U Y g S z N M 1 g c f H K C H H n p A H P c M h a i u V z 8 8 E J g K k p H F q 6 s 5 + / 5 k 1 z K u J a s J s l T R S x B V Y n H c S w 1 d u f e u B z 1 p r O b c E T + P Z Y 3 E C J T p Q J B y k O x y 0 F 4 N 0 D / r I p q B Y H V a U S E o 7 0 k v n p l P M 8 G 9 z A Q l l 3 2 p 0 E v n e u + y j e 7 e t M p I Q O j j 4 + P U 0 9 M j k n z B S H / 9 + s / p q a e e z H x D U v 9 8 C P C D o G R i A p C F j J Q j R N O f e O I x f k D W 8 z M G V z n A z U C 3 h f d H L d 7 z Y X p 6 W l y z u b m Z f v b K q 7 S + d z 1 d e + 0 1 Y n F C / K v 1 V 3 j O I g k j z Q W M t I 7 t B H y q X D z K x a w E U l 5 M r p a V b A z c 7 y d s R 2 7 e v F k Q o P I 3 i 1 d 4 Y W 8 o b m G H 5 s M U 9 6 X J v d 5 J X p 8 3 a + L y O R f 0 M H L E Q + t u y g 0 + a g H u 8 m Z V + w C g f 9 Z M W z I Z 1 Y M H e D F 1 O 8 n d b R P z r Q Y y P r q 6 S q v A L U b V 0 k K I p Y i N B R c I V F 4 v m K 8 I E 5 K R r w / m U K z n s R T g G m B o 6 r m Q A 8 5 K 4 L 4 g H Y 8 f P y n G Z P 3 6 d c K B I d 8 X p L p Y l 2 q C k v H z n / + S R a m L 7 r v v H s 1 B R a B T L i w s B B T w o e a o E C 5 f u i x U G d w k s h W 0 B h E E h X g R B u L g g Y / o G 9 / 8 W u a T X C g H B u 5 4 u E s 9 r J r W 1 d W L Y D Q I 9 u R 0 D f X U p 1 a + h 4 G b m J g Q 3 0 f K k B K e o S B L K G 1 P p x 7 C E V a f w g Y y W Y 0 i K 8 S o F x M o g H g k Q V Z V V o k e l P a a D D n J e P j I L H X t b h A Z 9 M C o x 0 S t 5 i j Z q n P P / d 5 7 H 9 D d d 9 + Z e b e K k x N W 2 t 2 Z 7 f a G L W G 3 p F d C G 3 p A + l P M V E f N r N q r 0 c 9 a T K f L I 1 Q 4 u P 5 F m K Z A Z s l a g E r y O k d S J D J s 3 a r v f M g H m Q H A 1 s K f w b s 0 p y u f k Q 0 N v f X L X 3 k 6 c 0 T C 8 O A V W t + 3 G p H X Q 5 h V p o t j Y b q m p 0 p I O h S R Q R / W Q j G q j x r I A M D C y c f t p + C 5 U X G b Q g C x g R N Z e E J v v n m f O J Z m x V s Q e A k c G I 4 D W e V V A / G L 4 G R c p K / E w i A W S Q N A c Q h q p l z N u S p O M p H i R a b Q F H j m Q l 4 m n l q H Y H r g i + B 9 S o 3 C P + 9 n R s D 2 J 6 / L x n X V Z F L + P g M s r H p n S p N x v v 3 2 u 3 T / / f d m 3 h W G h + 0 P 5 D m q 1 T 6 1 2 g b V S V n G v h Z g U Y P R Q m U s V f L L y K d W y s A a x X r T V 4 X Z 1 P m z / / l P v 5 9 5 n w O I N K g r D Q 3 1 Q u z C n w / f P + w j d f 6 f F m A 3 D P r r q K 9 J 0 j E R 1 M U D y + o X / k V H J a T H t L W 1 Z X 5 V P M D J Y C / g O h D H W v p 3 d c Y D A 5 W w W H U E z y p l h d u Y S 7 9 H L o u L 3 A 1 s x J Z A T M A M c 1 m 9 C c b z 2 9 x m s l a b y F F v J W s N v + Y / W 4 2 F r C 4 z B R f D Z M 0 U + 8 m Y i Y W p 2 i L Z R i M n p 6 i 6 x U U 2 p x R k F 1 o G / g e 9 i 1 8 v s R 1 k t z n J X m 2 n 2 k 4 7 V T U g 9 0 x b f C A o O z M c I W M q u X L N y c k J s X C Q N Y N M A G X W u D x / W g A h y T S L 9 Q L i U h Z x y s A 1 Q c j 4 t x D y X Q 9 O K 2 S w d H d 3 C p v 3 V 2 8 d p K G B f l 7 c E o P A I t e y J 9 W A R 7 g Q Q 5 f X l / p e Y r G o 8 A T i e F 6 C w h f s L F n g j 8 f F X H a j y C N z O Q s T E 4 x T D G y P I p i I U g + I R U g A c A O o J j D 0 1 i L W Q U w I t j q d D h 7 Y 9 7 J E N 4 z O V 1 9 9 T S y G T 8 + e F V H 9 E y d O i U z 6 x c U l 6 u v r 1 Z 0 o A C o v b K n n n n + B u j o 7 S p a g + H 6 + 8 + c D F n Y 0 z B P F U l K G T E x X j o 1 Q 7 1 7 o 7 6 v n x n X E H x + D J I U 6 X k q 9 V n U d E 3 K G m J Y G / R Q 3 R q i x s S l z X o n 7 Y t F 8 + u k 5 8 Z 1 3 3 n m P 7 Y g e T Z c y C A D x u i p e L 7 A X o Z V o j Q O I K c 7 L Q 4 f O V 4 D f Q g K p J Q O u c / j j w 8 J p h M V + Z L K B X C 1 b 6 K b r N l J 3 e 6 O Q J j L D V V 5 f T a C / + M U v a Q u v G 1 s R h I f z q Z 8 Z H Z 9 k 8 y c v Q Q H z C 4 v C A J N P g h j R O N J V q D 6 v k 0 F D s 6 B D h w 7 T h g 0 b 6 I 0 3 3 q R t 2 7 b R 6 V N n q I M X a j 4 g j S R f o A 7 q D a q A 4 b y A v V L F D 4 b B x T V 2 7 t x J O 3 Z s F 5 n E 7 e 3 t I i N 6 P R P V v p t v 4 v d t u l 4 l A K o L u C 1 U g Y 2 N m 6 m x q 5 5 / P y + u V S y 0 F l G x g G v X m r F z Z G C h B 5 d i 1 L 6 5 U V P a S F z Z q L n 4 i s X g + C J 1 r K s T S c C e E a k s x V n j o I G B A Z F N A E a I z z Z u 7 B P E h f F T 2 m v 9 / Z f o 0 M e H a O u 2 L U J r g D s Z Z S u w n b R U K j y G K I 0 o c L v q 5 w F T R s Y / + k X K 4 z z u l b J i s F q a q 6 W 1 C e k E I t i / / z 0 h h R B X R I k S G A S y z H G P u D c k M x Q D 3 I d 6 X k F M W B s o n N W 1 o S A + f / O b 3 9 J j j z 2 a R Z F y G T x u H H 8 x H g y X Y k 0 i v Q e M U R m j O X f u v J B E s t p w 5 c o g v + 8 W 0 e q b b r p R H C s X 4 D a 4 V 3 l S Q T R 4 Y G V w U h P 8 u 5 / + 9 G V 6 7 P F H x a L A M 7 7 8 8 s 9 W X P R I 5 r Q u h + i t X + + n J 5 + R w g f 5 C B C Q y w D A l b F 4 Q q E g T 1 h I l L B j A o e G h 6 m V z y 3 H T W R v H y Z V 5 q a Q 4 P g c S a c o l Y C q F M r E h b r 5 P A v z X q p x O y n E K 3 B s 3 E B 7 e i U P G K 4 N R 1 F H p 9 T i L J + a V A i j s x H q a V m 1 / Q J T r G q 2 O + n H P / 6 J W A / K w r z 9 + 9 8 X Y 1 5 T U 0 3 V V d V U z + b B + o 3 b s m y o N 9 / 8 N T 3 8 c H Y e p B I o 5 3 A X S J J V A g z j 9 O m z Z O u 4 k b a 3 S T F N G c f G r L S l J Z G V 0 l Q O e P i y z o t 5 k U u F t K Q y g B i m r r B 9 6 6 2 3 h Y d H / W M k s A I g G j i s P J F s z o G o s Z K Y I E G 2 b d u 6 Q k w A + j D g v G s l J h l K D g k u W p C Y A B 6 t r 3 / j q 4 J A n n v u B b a V 3 q c v P / O U 5 G F i W y 8 0 P C c c C j I x A Y j P 5 M N / / P P / R H M 8 6 H / 9 N / 9 N c M Y T J 0 / T H / y r P x S E A w c K K o v / + z / 6 Y 8 F d 3 2 W O + Z W v f V M Q 2 g 9 + 8 P f 0 M X P y / / j n f y F i b H / z f / + t q F 9 K M v M C M T 3 7 7 H P C j Y 1 J / s X r r 9 E f / d s / o R a b g 3 7 x 9 / + n I F K c A 9 e W i Q n v y y U m A M Q k C J r V e 6 Q r p e u q B I E + d c 9 X s o g J u O e e u + i O O 2 + j B x 9 8 k D q 2 3 U 6 m x u 0 5 D o l H H n m Y i e o 3 m X e 5 A D G p M / / 1 A G I C I 7 7 + + j 2 0 o z 2 b m I D r u + M F i Q n j r 4 T 6 P R D w + z K v J G A d w 8 6 X 6 Q E E p g b G R p O g U A h 3 6 y 3 7 c g Y P U H N o Z V G Y M t M 4 m o m A X 7 z Q L 3 n H F A C V r 2 X C l c B E r w U Y o O 9 9 7 z v M P O 6 S K o F Z 1 a u 2 1 F L 7 t t x 7 h N q Y D 7 A b / u q v / g v 9 h z / 7 9 + I 9 g s L f / M b X 6 M g n R w W h Q + V F I x H E K / D Z M 0 8 / S W + / 8 4 4 I o v + I u f / / 9 O / + h A 4 P J G h 4 Y p H u 5 w W 6 a e N G 2 t D X J + Y B M S G f 1 y O q A b Z f e y 1 d G R w k d 7 O T / u K / / j X 9 7 Q / + T r j 5 Z W C 8 I e 1 A W E h c z g d 5 / C B 9 s W h k d H R 0 U D I e F L l / W P A s 7 y h a a 6 f F A a 8 g b C S y X p o z 8 5 + F m p t a x c J G U u r m 5 t y F B o A 5 f / D B h 0 L l U s + Z 1 E S l u H m E T Q x G v J Z 5 x / g r s 0 H w X s b S k s Q 0 1 Q 2 H 1 O s e 6 w Y t q 9 X Q J K h 3 2 L h v 4 A W g B X Q w E v + y a o d n k u t d 0 E R F a V P Z z c u 0 f 8 B O g 0 P D m S O V B 5 w O a m J d C x z N Z n I 1 O c h R V 9 g 4 V e L 9 A W m w M c h B 5 n Z o B 7 b A t u e x Y 8 e E D f H z 1 3 4 h J N Y f / M H v U S M z k 6 P H j o v P j v G / v / j l r 8 R v U w Y r / e C V Y 6 J P n C E V y i l h g d t + a n p G q M 9 n z 3 5 K r 7 z y q i D 4 P / u 3 / 4 Y e e O b L Q t V U A t f D 2 L i Z G J W E I g M L c n Z 2 Z o V p a K m y 1 o w T B I B G A j d 3 w 8 Z a S s f Z b j V J x F M V H + H r 8 P k y 3 9 M D t I g 7 7 7 x D e E + P H j 0 u j s k 0 I d t P k O T 5 A L U W j g P c O + 5 7 d t G / c g 4 t X J o 1 i x 4 b W k C Z i x r o y V h f n 6 3 d w I a W A S a l B P o e q g l 7 Z d p m W S V B 7 7 z 5 + T m 6 4 / Z b c x b q 9 N S k a L l c U + M W 4 n k u I B X s o U H G p X k L 2 1 G r N y h f O N L / K j 3 O N o q M g Q V z w Y E v B h h Y x A Q q G f T z j i J t q D B x w t 5 R Q 6 5 t w i T / 1 V / + H / T n / + k v 6 P / 6 r 3 9 D / 8 t / + D P 6 + 7 / 7 W 3 K z n f Q P / / h D + m 9 / + w P B k E 4 c P 0 H / / k / / 3 c p n 8 K J + 7 z t f o x M H X 6 e 3 3 3 2 f m h o b 6 F / / 6 z + i v / z L / y J U S A B O i F + 9 8 S b 9 0 z / + P T 3 7 o 3 9 i T j + y M p k b W 5 p E m l c h D A 0 N r n B V 3 G t L S 6 t 4 L U P u f o r W Z T g 3 b D I t o K e 8 w S Q x V D i V o P 6 o l y 2 8 d 3 q 4 8 c b r 6 R e / e J 1 f r a 4 G 2 M G X L q H E P 1 v C g R l A K h 8 5 8 g m 9 9 Z u 3 6 c m n n h D 3 D r Q 0 1 A i X t R 4 2 t y T F 5 g B I J V J D a Y L I 0 M o j l B 0 p S 4 t L g k m p I d + L D M P w 4 K X l k 6 z r 7 9 m 9 i 7 n l G 2 w 8 P i A 8 Z k r I H A G 4 M I N 6 l y S Z M y I 6 x s + P l s a z k 8 P U 3 t G + 4 n q E V + W e e + 4 W r y s J N G 9 p a t L v P F M u / J P M L D r y e / A w u Q t 8 / Z b W 1 b Q e Z d a z j N H R M X r 1 5 6 / R / / g / / H H m S D a g i m l J V h i 1 I M T v / 2 / / a + a I / n f V m D g e o M 6 9 2 m 5 9 2 B 0 i l 5 B f q x e + D L k r U i k I z U V X A t D K N S I D D B R 3 j s o C r W v D J o W n D u M F b e M 7 3 / k W H T 5 8 h G 6 4 4 f o V r x 4 k B J 5 f a z E r o X V 9 G Z + g b 1 5 P n E a Z C X V 1 d 4 t j Y B 4 Q D o U A B o j v 5 R s 7 G V g f h s G B C 8 t I x c F N 6 9 0 U j o N z H B i p p n s 2 r n I E l H o g w M s f 0 + J I m M y t V a K k + d 1 3 9 9 O 9 9 9 6 j u + V I u U C w E k 3 8 r w q K G b E i g Y G F j q 4 V t 4 K t g r H G A l c D 4 w y 1 p 9 S F D a D I E b / X y o S Q g a x p v U A q P H W w 8 0 p F e D 5 K 9 g Z J v c R z 6 7 n r U U K + t y t b Z d L D u X M X R O 3 Z t d d u E 2 7 4 p 9 n W L A Z T r E X B 0 4 h s e 6 j f y n v R u j f 0 T 1 9 f n 6 Q x s d V N S j P w X y x D k 2 F s a G i k S F K 6 E I g J n h 3 Y Q 6 j J h 1 s c 2 D / g o G M D A d q m y h Z f X J w X W Q 4 g r M b 1 T l o c l 1 S E P X v 3 0 M T E p C C m k x O 5 C 6 d c g J j A y a 4 K e D A D M 9 o q D o D F W i w w c V r E B N U F t g q I a X p 6 K n N 0 F R j / c o g J g L o a m d V 2 C M j Q I y Y 8 W 7 k d c J 1 N U t F k Y C y 2 s m A h 7 S A V l Z C J C Z X D + U Y S C 9 j t r q Z n n n l S h F Y 6 O z u L H n u b 1 S Y K Y z H G 8 r 0 E A p J d p m w n I A P E B K C E S C 8 G X g o x w R Q x o i o T t f O L I Q M N s o h G a h E 6 t K I u C T j H K h 6 q N q 9 j g k G C K 5 p Z Q g + H z t v e 0 S W C W X Y H p N Q y u W o k l 6 L V W c c D K v W b 2 N V e u D h N P f g A V C k t 1 6 T S R V 5 p V D U 5 R W t k L W j d S y m A 7 d X b 2 5 t 5 R 9 S m 0 c N w r a j q t I n + 6 a V g d n Z W E L J F 4 Y A o F Y u X v V T d v W q n g C m A a Y A 4 l P h o y C b K 8 P M p A l j A h z 4 + L A g C I Q y 4 x 7 E D j L R H V y 6 w d g F c S + 1 I m / a Z a D w s a T Q d m S 2 I S g X K D u H 5 g 2 a B 0 q R 8 E D 1 J Q C x b m p M s T Z a F r o s N t G S A a q 9 t l R Z 7 O p W k u d k Z 0 c w S g 6 + u S c K k B A y S P u 2 d n 6 D 1 6 9 e v e J o A 5 I a p g Z s E l O q P P G z L q d i K z 1 8 J G I n o 8 3 0 1 A E M 7 t K B t 5 M 5 M 5 3 K 4 Y g E 1 T g 7 m l g O o K 1 B 3 A T A u p c t X D f 9 4 r i s 3 H x D E X i v q 1 u v n K 8 r S B X s x 3 d q r z V z h T 1 H u v 6 T c g g f r 5 + G H H 6 Q 3 3 3 i T Z p d y 5 6 a L V T U A 3 1 N L s j Y 3 m n g m x J o q t J u I H g z 8 H x p Y C s 0 i Y 8 d h P m D v K g G G K b Y q 8 i z O L q O b K H p B A L i 4 H g f B i f C H m 9 d a 7 O G Z N B k a T N R / 7 p R o p o J 0 D n W + H D h i J S Y R E r K c Q s O 1 A B M G r x L c p c U A 3 0 c 6 E D J L 8 g H S T 2 s 8 Z W h l a O j p 9 r C l S i 0 R K d V O U C L i i Z G j L t e L p g Q 0 l Y v z L t r Z k a u J K A F N 5 f 3 3 P 6 B d O 3 d S s 0 a z U T A S J B z c 9 / C T K 0 n P + X C A J W J L 1 W p s 7 O h Q g m 7 o t Y j x T P G Y B 0 N o F V 1 T c B 2 B W P Q Y I u Y O N C H P j 0 g 9 U j e v B M d A z p 4 W Z I + R G o t s 2 0 Q C E W p o 7 1 y J l G N B w Z N T j r F b C M g 8 a G 3 N d v u u F T F / X L S C U g K d Z u H F k 1 m C 3 D d D 3 V h l Z f c R P o Q M f a i m h T x T S m C s l I x H h t 5 x Y G l h i e o b c 0 M H v q E I u X t L Y z Z w C 7 u q p D z I U h C c i V B V a + F r X R y a o 6 2 9 + l 1 s k N G O Z G T U w 8 l P O x o N U 4 8 9 W 8 V P 8 + I 9 c / Z T U Q l x 6 N A n I s Q D i S a 7 t 7 G 4 l c 4 H e S 9 d G R 8 O 2 u i O P n 0 z B O t V n W l T i O E p I d h S T W 1 2 U F C P m M D J 9 E 7 c U F 8 v F j h 2 d Z C B h T B 0 l Q K 7 l S Y m A M S E r r B K o G 2 z c j m D m I Q K p y C m e Z S l y M 4 E / j I y G 0 o h J k A m G n B h c M Q k q x m A H j E B D q f 2 Q r a 4 i p t 8 J Z C D B w d T q V D b S X r Y s r 6 Z g l H 9 7 8 K N D S m g f N q p W O 7 9 I K s E C b E Y 3 0 c f e V C M A a T a + N i 4 + B z E p I y f K Y k J A D G B Q M C o t A B i U g d w E X 8 t B s g 6 F 6 s f 4 h 5 q n 4 y l 0 D I d G c 6 m K l n V 0 5 t g 3 C C K 5 e S G K z L g 7 b s a K H Y i S 0 U h 9 Q x A Q i v G A x i 8 M k B N q r j d W g D J h o W l L N v Q g x 5 B W W t L V 9 / w P A i f l I q a 9 u K q t v d f t t G R U Y e w l d A L U J 2 o g L 7 5 y k W + E I v Q P v d q b 0 Z 8 8 v a 8 R D S A K I 3 h 9 Q h t 6 a G H H h T t z + R 8 Q W R / I 3 1 O D x A K W M d 6 h A J i B V E l k p K K i m y T Y o B n E C O P n Q L b 2 q V + b O O j w y J i 3 G i P 0 n B G u m D x K s W o F n C D 0 N 3 r Y g G R 5 y V D X V h W K Z S r 8 x d C S s P j q A W M B z h S 3 4 a N m S O f L f K l 6 Z h t J l a N S m M 4 e B 4 9 r p 0 P 8 V B x 4 7 X F N S j a c + E P 8 U m k a 4 G 4 5 I 2 l s S G B 3 N Y Z a L Q x 8 S 1 M 0 p W g Z P x j R d 3 f l H 9 b w 0 c e e U h s h g B g U w a 9 T A 8 Z 6 k 0 D l Q B R o b k r v N q A 3 O K 6 E F Z W 5 f J y i v o v X q C G x m a e L C 9 V W w I U s 7 a z 6 p G g m S n 9 / V 9 l Y D K Q D p S M p E R x o Y x 8 H q l y o R b J l Q Q 8 f c V i r a 7 0 t a B Q q X e s j H A d m G K p Y x u a K W 6 h K R 1 R I K q b 1 s V F a p C y 5 E u O M R 7 L E N G 9 j R 2 0 o U q S D j J / O D C f X + O 5 7 r q d o l o A 0 O o v q Q b S s f J B 3 q I J w e J i 5 t u I h v 5 T r O 5 B 1 d m y d Z s Q l 7 W 1 9 d Q C Y z c Z E u 2 V 2 z u l d A 0 A j e y x y 1 5 w N k L h R c m N i U n A Z E A M u 7 t d U m 8 z H p z n n n t e 1 9 Z B 0 x A E j 9 F I p V S U a p + U B E d C S G T Y E 4 U 4 t l 4 C 8 W e F f B P s a D K K f Y B L g d f j L X l s 6 / q q K D J T W B q i 6 Y o S s E F l l 7 e M H T t 2 i J Y I 1 2 e I S A Y k G b Y T v e R f o t u b O k R M 6 l T A Q 6 n l 3 O v C Y 4 d E 4 X f e e V e s S c w l 9 o T W A h I S e n u z N 1 L I B 6 i K h U w N I 7 6 g J B g l t q y r z 8 q 2 B W q 6 H W S y m q i q x U H O B j s F Z o I U n k m s 7 H Q e W Y y J T G m j 0 U R 9 v b 1 0 y y 0 3 i + M A i A i D g z + k e 5 y Z t I j d 1 b E B F 1 r o j v A x / J s P h R 5 o L Y A d U d P E n J 8 v g Y C 1 b C d p A U 0 9 M W G f J 7 Q S d Z W o 6 6 1 m x l e 8 h o A t V c s B e h E W g p x E W w g X z l / M v F r F H R s j 1 F E j 2 f A A W o t d V 1 3 H 9 r q R B s M B O u v L r l O D X X X f f f f S z 1 7 5 m f g N m g N p Q e 7 F X w r U p o a c T S T D W G h n d q 2 e b U p U t 1 a R p Y E f w m k W U X q 5 y S P K j L d s 2 7 I i f m G U g o i 0 c G X e T I e H r X S F C e 7 I i J U + v K J / T 1 f L d g J k A p L L y 8 G R 1 E W F U I F B 1 M 0 V i K W V A 2 w Y j t A F p K d W v Z o a K E e J e L W D 1 W r I g f Z S E Y 0 U 9 g 6 i U Q s q o i 9 e y C Y Y j D k W P N b l 8 8 / / l K 7 b v U v 6 I I N + l k o W n n N M S Y s l 9 3 n 7 n N W 0 w 9 0 g f q 8 G W i A A e u p x I b 9 A P s h F i W r y M E x N D C + D G + t B L + 6 k B f X m W e g H c e R y W G T r F l F d s A I X q w P 7 W M f W A 0 r D 0 Z a s k g C h g G M l Y y l h 1 G s B Q V 3 s g v F 5 A s R c K l N B J 6 R E d L W j U b G I h m O 0 u D R H y P f U a 4 c m A 7 v r O x v 0 v w N p i v G 1 s y 2 C U n I Q F o h g + / Z r R Y L 1 C 0 x M v / d 7 3 8 t 6 t k 8 j A d r u y M 2 J 1 E O I V T u X e f U Z w c z V l R N X G 4 b J 8 a H l Q o 1 H Y G f J e z 2 p A Q 6 j p P Q J r 5 T 8 i O K u U g F q l 0 W o s m G 7 F k Z H R 6 i n J 3 s n x X I w M T F O n Z 2 r 3 i P / a J R q e r S J x o s t V V j y f p 4 I + P 0 5 O 6 M U g 8 B k h K o 7 8 h P F M B v o V d U 1 N D s z T d d u 3 5 E 5 K g G E D K L A R m S b M h v y K R G Z T Z O j R Z / Q B U G x x N d q 1 F I K j v s W a K 9 b 2 3 b 9 h F W / G 1 l a K f G b X 7 9 F D z 3 8 Y O Z d L i D p y 1 X d Z S a s R N 5 G l 0 r k q 0 O a m p 4 V H k E k 1 y K j O c J 2 U F E n 1 c G 1 7 Q l q r Z b K E e S H R a A T 2 1 + i z A A x m u a m t X E e W d q o M x 6 i v h j Z a 1 j l 1 B l j 2 A F 6 w e 3 P A m O j o 9 T d k 7 s b S D H w T 4 a o p q O 4 u F E + x O K s I V i l 3 u 9 Y V C D w f J I d Q C b J p e U E X V + 7 N k c O H B K w o b T g T 8 S p R p X k K 5 c S X Q 2 s Z M c o Y E Q X o 2 K Q r 6 j v g q + T J Z O 0 y F B z s x Z i a q x K C 2 K K 8 o J X c g 4 Q E T x Q 6 O s A Y t L K U C 8 G 8 u 8 O j 9 f S 2 S m L S J N C E 0 w A H k e 7 2 0 Z R v 7 5 0 B D G B q O b n 8 u 8 0 c r W g d h I V C z i N D K l s b j r j N 2 b F D P W A r k Q I x q L y F Q 4 l u Y g U H j V Z W k 4 P L N D + S 1 Z 6 t 1 + b 2 a C L 8 J 4 a K X B 8 i i X J Y i K / B h L V W Z d 6 x A S o i Q m A z Z k P 5 d q N g J q Y A N N 3 v v m 1 7 9 e 4 i 4 s E g y N h k S v 1 X A T o k J x T Y h x R E 5 A U G x o T N D c 9 V r B z E d R M l I H D V V + s T Y E 6 H b n 8 4 w p L 0 1 D c K D Z h n g + a y M r M V e 6 / H p l f J p t b n 9 v i e r K a j J 3 / r l r R o w Y C w Q C r n c V t G i A j M B q j j 5 e q a T J p E 1 2 M B i e W a N j j o r m Q h S Z m f D Q 8 M k r j g R o a H B w k q 7 2 K B p h X X J j F d y 2 C m L B / E l o e g F F i S 8 + 2 m t z J r q 5 3 0 r r G N K 3 n v 7 O T b P 9 M s D R f N q + 0 W x 6 8 M r j S H b j N 7 i S n y S z 2 d z z s n S N s R C g 3 8 Z Q R T 6 f I Y t S e g 8 v + J W q w a a u v 5 0 J e a r a u q p V D Q y O 0 c Z N + 2 3 C E i / L Q a E G o V U a h 8 o V 4 k l x V + Y 0 / p a 0 k b 7 V / Y B B b W a 7 h b h T A P d 2 j 2 E K k W E g 5 Y I U N V 3 B 2 6 O / q X f m w S P Z n U v v l 4 7 F 5 I p u 2 y a i L c p w F 5 c D H d p y 7 B D v O N x K h Y 7 F a W k 6 G y W D k R W v E d p d p w Q C R / X 1 8 z E o 3 9 M T F O O A Y Y o M u / t r Q o k l o G / L e S C i 9 O D N p p R v z O I u 8 w 0 G q X S 8 x G k i y 1 O J 5 s j V f Q 3 d u i N G r P / s 5 P f 3 M U + I z L R z x z d N N m V S j j 5 j I b q 3 V V + l P B L 2 0 R x W r k h F j Q r Q p C B E S C M 4 J 9 E b U A g g C 8 S h s w a T s f l Q s 1 A R l + r 3 v f f v 7 t X X 6 H B b G J F Q t 5 W I B l 0 f s C J y 9 G M D Z o F Q D N z Q n a X d n g v w x I 6 W W D d R d l x S d W n s b S 3 A F Z o D 2 z s o H 0 g J S h M y O G h E f a 2 G V c o p V H b k h B z Y T 2 N G W E L V g A D i 4 y x A W Y Y B S g H s Y H x s r u + K 2 W G A u C j 0 v w P M s V N c j P j c T E 6 v P Z g d t b k n T d T z u L U x Q k D I 4 D X a P B H B G z B N 6 2 k l F p m l R D I g 5 w R 9 C T S g T z w t W n + V d P T C O R m c z p Z N x W t e Q F q X s 6 M + o h 0 6 7 i 8 5 E A t R i s Z G T C c K V J 6 d y I h y g D v 6 + F s y q H T S h o m O 8 f v H a 6 6 J 3 B a o F U F 6 P h F r 4 B b C R G + q c s L 7 R 2 g 0 Z 7 6 X U r m E 3 F + V W u Y a 5 m f F l 7 A m l 5 3 1 B E w 2 0 L V Y C u r Q 6 o K U H p e c O 0 P P e g S N i M h H 8 v a W 3 c q l F k E i b 7 Z d X m n O A g E 0 G 7 Z s / w z b V z v a E y A R B 8 L p c Q F q B 6 0 H F R M 0 N w g Z Q T S t R v 4 U c v k J p R 4 B 3 m C V K s l r 0 v B O U w 8 A m Y u q 4 S S W B T H 1 3 z + o z o p 3 C s T E e 0 7 Y Y j Q 1 d p G u u 2 Z b 5 R B 9 T k R C 1 O / J L i g Q T h U V F O D I w s 2 t 9 R B B / a 2 v L S p w v h Z o 2 H f V T j R U v 3 + X + i y x 5 H G x w p 6 i t o 2 M l 3 q J V H / I + E 1 S q S I J S o p A r v B L A Y o a t h + 5 E p 6 8 s 0 k N 3 7 a G A B 2 7 / 4 r 1 L E O P B S b 5 X J r 7 q r v K y B 9 Q Q q k U s S p F w W E w 6 6 n r M s B v 4 O E o S z P y H W A 8 k C / 4 P / 6 C N Q N b i Y M J A m 7 e m x i Z J 4 o s v M / g 4 O K w w 2 P k P 1 x o d j t B w l K W E t Y p 2 d x t E s 0 q N d u g C l V B X l 0 a 9 V N N W z R I q d + G h C S d 6 E D 7 w w H 2 Z I 1 c P J / y L t K d m 7 T Y t H E 8 j w y N 0 6 f I A u V g j u / O u O z K f 5 A I J t H L O X 4 7 b H D Y J D G 6 I S f S L Q / N 9 N W e F o Q r O U w z Q m w J 6 O V B p D g m 7 D s S D v M E z p 8 + K + 0 S T e v T r g 8 T t Z 6 K I z F 2 k 3 b u v y / y i d M A d H J y I k d n F C z Y t q S H O 9 t L U Q R n I e c y X K 4 f o e z l 6 v B q e k S C d i j c U H d P D + K 2 l x y G q d u 2 1 N t B y D m Q 3 9 9 z c v O h H m C 8 m B F y K h S n C j G S X j o 0 k 4 6 h v g W 7 Q i E f F 2 R C 0 6 n G O M g H i w t a 0 T z 3 1 R O a I P n I I a o E 5 I H p G w B 0 q c 6 2 p y S m q Y p U F D e E B T J R W 8 0 A 1 s D X n h o x d B C M V W K u U Q q X u x x 8 f F l J z 6 9 b N Q t + F T a e 2 K 2 T n A 9 Q u d H K 9 / v q 9 m U / W D u 9 o g G p 7 i o / g y 8 i 3 A R u g D p K X C / 9 o j I 5 G V 9 X C Q m M + P D R E 6 x U N Z E r B 0 p C P C c Z M t e t z G Q G 6 A J 0 + c 5 Z 2 7 d z B a 0 l 6 L t g s + V T f A 0 u z d H t 9 C 1 3 w L 9 G 2 j J t d C 8 F U k q q K q F 2 r J H 7 7 2 3 c K S l m D Z 3 F m W V S h 8 s K D i g F q h B t d / d D 9 4 3 5 y V N U J n R w b B B 8 a L k 4 V Q q D 3 5 v W V s 4 l + + t O X 6 O t f / 2 r m n T a m / C a x S b b c Q x C O F f T V f v T R R 8 T 7 t W K x 3 0 8 N W 0 r P V i g G a q 9 R O U C a 0 d E B E 0 W s d r q m L a H p 5 i 4 H 4 a U I x f w J w U y 0 7 h H 3 D i K S n Q B P P v W 4 s E M w / l h X + F z d M l o N f I d P I F T d 0 y E f 7 X L p O 3 k i T F Q O F V G d D n h o V 3 V p Y Y V i A d U Y D F r r G e R 5 M 8 7 N z g t V B E E q p B c h 1 d 0 / s p q d C 2 + N L 7 J M W 7 p q x O Z p k D h z R X r 3 A P W W 9 G s B O H g x e v i F G Q v d t W H V N Q 4 p h u z j f / y H H 4 p z r B V W R + l 2 l T r J V g + Q F m u F x W 6 m X W 0 R M q U T N D Z b O H G 1 W K T D F q p b V 5 N D T F h M i G G 9 + O L L 4 r X V Y q H v / e 5 3 V 4 x 6 j D 9 e Y y G O h g L 0 w Y C N j o 5 p q 7 4 4 9 4 W w V D w J Y o L K e N g 7 L / 5 V Q 0 1 M g F O R y 1 c q P v b M U T h P o g M 0 N u S 1 C q J X Q R 4 T U 2 d H 5 / d 3 7 9 6 1 q m r w l + O m G C 3 7 j Z T w L 5 O L Y j x B y Z U E W Z z r x L i + H a C F c t z h W v B 4 v D w p 2 T u z a w F M Q H a D y 4 D 7 d O e u H W L S t 2 7 Z v C b V C u G c 4 D S r b + 7 i x w F q K S p I 5 V Z U e k B R X C V S m 5 A I 2 + a I 0 h U e i 9 7 m 4 m w K t M b S 8 / Y u p 5 g D p 8 x k 0 q j Z w w b n 2 D k S L Z T x n P n s x F q r j S K 2 R d r Z i H B H 5 q A K z Z Z V h o W 5 7 r J L u / 4 f Z e n T o Q r o X g k H q F 7 x f X 8 6 S X U a R A U S U F 9 u J B q m A S b e G T 5 H m 6 O K 2 q x V Z G f 7 K 8 i a 2 l A 8 Q l b + l U 1 F t H i 2 c + f O C Z N D 7 c j B + B l e f O E n y z f e s J c W l z x C n G H H P 3 V 2 e T K e o t B 0 X L h E U b 6 M N J R S k E + H V + f S 5 c M r r / y c v v x l / e A g g C 1 1 k E q E I k c t g L u 8 / v q v 6 N 5 7 7 s 5 b A l 0 M 0 C 0 1 b U q I 2 X L U W s l a V R q j + S z g H Y l S 7 T p t I t G C n u M k t k B k 0 3 G U o m / d 4 u I C D Q + P 0 r 5 9 0 p 5 f s L P R r D S U i t B g N E i R d I q 6 e d G u Y + L w L h v I t S w x W R 8 T Q J y J x c i a U a v N S e d 8 i + S n N L k s d j I t p / n 3 C X I Z z Y J o F p I x 8 g T 9 1 G R 1 0 r Y 6 6 W Y G g j 5 a 4 g m 4 1 u 4 k l 1 m 6 b 6 y m w Z C f v L E o p Q z L t M f d R G Z e / M i + m I c L n A k m x u T V k 8 c 9 7 4 3 H B P E j g 3 2 K i a u e 1 e f Z S I i 2 s j o Z Y f V 1 C f s O 1 1 S L z R 7 O f X p O d G J C V b L h y q X z y 1 P T 0 6 K z J r Z I 2 b h x g 9 h E S 4 a s G w K x Y I I O T p a + C J E B o c e N S s G F C x f z B g d L w c G D H 4 n u O a U E 8 f I h G U t S y m + m C N s L c r a A G s q x / K z g G W T 7 h R d t Y x + r a m W 6 x l H + E Z g N U 0 1 b f g 8 k P H l Y Z A 6 W c l j U J 1 i i 7 L 1 a 9 g y P 5 b m w j 9 z D y 1 R V t 0 w N H e V 5 K a e Y S C e Y U G 6 o z v 6 9 L x E j t 0 L y K X G e i f i a K j d d O H 9 B 5 I Z u Y J o B E 4 I g W v H y Y b J R 6 I X S Y W y O h e A h + k H I u W 9 A Z C F N H y / q e 2 j 0 A A m F j r Q N O l K j G M A 9 D q O w E m 5 l G W + / / S 7 d f v u t a y 4 p U C M 6 T 2 T X S F 2 S t 1 M t B D T H l L 1 i a 4 V / K k g 1 7 V X k G Q 9 S X V d x z K O f G d c W B e N K M q M w 1 x R O o o 5 E o 8 K T C V v p 0 + N j t H 2 v d i V 4 p T F 3 x k L N O 0 t P l u 5 n g t + i I v j T b K 8 h f a m a J d 4 2 Z 3 7 H k 5 p B I s 1 p h W X h A / R m f u K J x + j 4 8 R P i m J K Y A K O 1 d F t I v t 4 s 2 2 R r w d j Y W M 7 9 r B W 3 3 X Z L 3 u 5 B 5 Q L E p L X x g L y d a i F o b Q Z W L m Q 9 H 8 S 0 e N l P w T w b I s g A M a F M B g s G 8 C 8 U 1 / E l N p 2 k 3 7 7 8 H l 1 6 f 4 b 6 N n 5 2 h X 2 z 2 w J 0 O h a i Z O Z + i 0 F / J J h D T M C u 2 i a 6 s b 5 1 h Z g + 8 e c + O 6 4 y E o v k t G N G k 9 C c V Q 6 3 p 1 4 g 1 F p G A 0 U 8 I 2 J Q W 1 s L c 7 h 8 O H L k W M X V J Y Q G 0 J g e k q / S Q K A T C 1 g J l B L I i z Q f 1 p q 1 I A O t x K p a V 5 l Q w 6 Y a s j f Y R H e q 8 E K M v M N h a X V o A N 1 + o a G g E U / d + v w x t 1 g g T v O X F 8 n A y 6 P v u h 7 a e E c z T V + Z p V N L 8 / T + w r R u K U a l s J V t p 1 0 2 F 5 l 5 f Z w O F 2 5 M 8 / 7 S D G 1 h e 6 4 Y 3 F h T z 3 Z U m o 4 F P X S c p R e A V b j A K i E k s d p r n B P Y h W M C E X u 9 / W T l A G 2 p W E t A F 4 t w Y m J C N 2 N 4 L Y C Y v n T p s n D G X A 0 E p y J M I V j Y l V N V i 0 V w P E F V X d o O J H B X u L J h F 0 f n 4 + T W C M w C / W f 6 q b G j U b e d N p r V T I 1 N 0 6 7 r p V 4 Q s C m u D F y h r S p b d z o a J p f J R D U 6 d k k l 4 U 0 m B P O 9 4 J u n K p u T z K w + Y 7 u 5 B q N F Z G 2 4 C / R R 0 Q J q u K 5 T V A M v 8 P M 0 s l r Y P z x M 7 e u 6 a S 4 c p D S T 2 g p B p Z g K T Z k m 8 6 O j o 2 K w t T K n S 0 m M V Q K b W 2 O H 7 n I A j g q D T 8 v W w X Y m 2 E c V 2 3 J C U y o n 6 w Q N F v G s l X J Q q A G h F B g P U U 2 3 t G g L p S A h h 2 z d + r W V 9 y 9 e 8 l P D Z n 0 b A F u 0 K P e T h f O i p t t J J o s 0 g E m f m Q 5 P M v e 1 W a j N 7 q E l r 4 9 2 b 2 Y 1 j h 8 G 0 2 9 I G y i 6 l C I z C 0 A U Z Q K Q 9 G B + 4 + P j 1 N r W J v p H q H H C M 0 t t L j f N h f y 0 g R f o e K Y H X 4 o J r Y p / v 8 5 V m Y D 5 o b k p u r l Z W y i U i 6 P + B b q h p p G O 8 b / X 8 7 + A O r t F j B 4 G A c S 0 0 M 8 6 9 l y Y Z o e X 6 B 0 2 2 L H v r h q 1 0 e L 6 P K v h i x i E d D s x X p r L H c D e q 3 p N 7 K f Y Y B 5 c l F T R c l O 4 s O P 5 G 2 / 8 W i w I O D 8 Q 2 Q c H R 4 7 b 9 P S 0 2 E k d R K A G N q Y u p p E n N N W q d g d F l i Q p X c h u M 1 Q g 4 R H E N H d u d W d 4 N d Q 7 i K C / X m h G q o s C J g e m 6 c Z N J L J c m u q r a d e W D h E f i 8 6 k K T g c l 1 r J t d l W i A m A q o r F 1 b N u H e 1 / d 3 / m a D b 2 1 L V Q u 9 V O u + q a q Y o l x 9 a a B v F 3 L V z q T E z w 3 p X B r 3 P Q W 1 3 5 T B Y Q E 5 D O m B 6 w M 9 X x T O M i L 4 p T h 8 / Q S y + 9 Q o 1 I p + G n S V l j 9 P B d j 9 C J k 6 c z X 1 u F 2 b A 2 e 8 N e O j 2 J / u h 6 9 t O N 3 T H a 0 V 5 e O b w S a O M L A k I h I r g O F g + c I O i a Y z S Z h Z T 8 9 N N z 9 O J P X 6 L n f v y 8 + B d t p l 9 8 8 Z W i b D C x w + C i R J S F d i P p z p S a r B U O t 7 Y a N z I 0 r O n g q e m y k 2 9 E y j D x z v n I a l 7 m 9 1 6 y B 5 f J f 9 l L i w M e V i F t 1 L S 1 X s y H y a T N 5 D B T c K y U k 5 U C l W z t 7 I S o t U g b q R z s d d Y K w t e q Y D C 8 / d a b y z 2 N G 6 m 2 w 0 F + X j R N / K V X X 3 1 N Z N b + 8 z / / m H 7 3 d 7 + b + a o E F G l d j m 6 A t p g 5 U h p K t a U g P b H X V G d n R + b I F w s g w P f f e 5 8 e f O h B X a J X w j M R J H e b c 6 X 3 n x p z M 7 P U r N g U e y 0 I j M W p u j t X t U w n 0 m R k 1 U 6 u Y l Y i F U s x g 1 i m k U 9 8 1 L a 5 j q V Q e W I f z A k 7 0 z c 1 l 1 j 6 X E E c 8 c z R T S w J K w 0 w U E j j s 6 y u 7 l B l x R s d B l Z F A i G h U n 3 w / o e i i v G + + + 4 R 3 O W x x 1 a T S a E C I R h K k e U 1 E x P O D Y 6 P / m z T 0 z N 5 d + h A u l F z k Z M C B 0 M x X r R K A g v y 9 j t u p z d Z Z S w G z i a L c F Q E J r V V R Y c r V 3 I s K X a V L B o 8 D M t m S S J i Y f v H Y p T w m M g z 5 O d r x 8 g 7 6 a P E Y l r Y T t 6 R I N t 4 c Q r P S M S 0 O O w l S 1 O o b G I 6 c O C g C C L X 1 u U v w b i a G I o E r w o x A b I X F s S U U q 0 3 0 / / + p 3 / + / c U k 2 0 p e O + 2 9 b R d d u X K F j h 0 7 R j u 3 7 6 V 4 I k K D g 0 P k z E z y p k 0 b q a b O T W P o v b d c G l E h 6 7 z R E R I N D Y O G J q q t c Z K b / x C o N b N K N b 8 w r 1 m J e u z Y C e r t X Z 9 5 p w 0 k n r 7 + y 1 / R 2 N g 4 q 2 q m N d X 2 l A M 4 G K D 5 w 7 F R K E c Q d m l T V y P Z a i w i A G x W a W V g b C h C V D Y Y l T e w K x a x U J z i / i R V t T j p 4 u E B e u v 9 t 8 n L F w s s s n R 0 1 l H d B h f Z a + w U W w 5 T b V s N 2 W u t o i m N p Y p t I J Z c 2 G t 4 0 S / N h 5 Y L H x w 6 n z R G d f J P X 3 i J b r p J S k O 6 m j j J U m g 0 l a B R J q D B s I 9 c N g e 5 D E a q 0 + i A V A k g G 0 S Z X H A m x J J c 0 R T G M D E 2 t D w 8 P C I 6 e C L F B H 0 e a h z L F M h E 2 L 0 + n + i 9 J u v 9 0 T l W w Z g A h h d K i 0 m 5 g q d o f W c D n f N m 2 w e y 1 B o f n + A F W Z N D V M 8 9 9 x P 6 9 r e / l X m X C + y s j m 3 4 b 7 z x e p G w O D w 8 L B b 2 Z 9 0 x F M 4 J x P A w 2 H K W t R L 4 D D a X 2 h m w H L a T w b m a G a / E 0 O A g 9 f b 1 i U Y 4 s G c A l O c H x m N k a z C J x W 9 1 5 R q l k f k 0 h e M + e u 2 1 X 9 C T X 3 9 s p e I 6 E o 7 Q 8 8 + + S H f f d S f 1 b O w W x I 8 + f 9 F Y X D h j o F a j k S a c Q O 0 d b S I 3 L x K O U k t L E 0 2 w 2 g 3 G N j B w h X q 6 O 2 h q a o Y l 8 2 1 0 8 U I / 3 X f / v e L 8 A D S E M 2 f O 0 g 7 U Q B W h A q 8 V n 4 b 9 t L 1 A R k M l o V a T D y 7 N U L 3 F T t d U S 3 N u e O / d t 5 e R b Q 6 k / B Z a t k Q o b W X u O R m l m m 5 t o / P D K x Z K p I p X B 9 C g 8 o a u K B 2 f y F V n l D b V T 3 7 y U / r W t 7 6 e e Q d O u M y q p i d H 4 r x 9 0 U I m l k R 3 r A + K K t B d 1 + 2 i v / v B P 9 A f / 8 k f i c 8 n W Y V M e Y i q n N U i K F k J r 1 k x u H j x I l 0 4 3 0 9 P P / N k 5 o i 0 w C B x s K u J H p a u B M j i M F K 1 q g k l N n N T 7 z 8 F D Q P l 8 9 C 6 k e a D B F 9 c A 9 u A J u N J q m 2 v F z v Z L 4 a n q a 7 Z z Q R r E D a T 1 c p G u j U m C D A U C d H 7 b x 6 g J b + H L A Y T 3 X L 7 z d T V x 8 S E h j y Z 8 I Q 6 7 + / k h I W W Q k b a 1 J y k 7 j r J 2 Y A a J z i 1 4 O 2 6 5 t p r V o 6 d P n W a 9 l a w o D M f Y j w W B 6 8 4 R d M d 5 j U V r b 0 r B k e 8 b K f V N o v A r 8 v u J N P X / / D P v 1 9 t D o t B T C a j 5 G f d f h m e c V M y Z 7 9 Z G b 6 x I I U t x e f 0 Q T 3 Y 1 p Y W Z R V q K E s 7 w O U 7 O 1 e 3 v / f 5 p N 3 T l W r U s a E Y X T 5 3 k u a G z 5 B 3 d k h U 4 i L j Y c u W T S u c w x A y 0 c d n D 9 L Z S 2 d o d n a O m m z N W e 7 d q 4 W m p i Y 6 f + 7 8 S j M S 2 H T w F h Y s 2 a i 3 0 X T Q T H D K K V U p s 8 l C t s y O G E g Z Q j 3 S P 7 / w Q x 4 T p / A 4 Y h v P V 1 5 6 l U 6 f P k 0 b d q y j + k 4 3 m X l a z E w 7 i 9 4 F V u / c o s y k r r d G x I v Q 2 R X M B S r q 5 m s 3 0 q 4 9 O 2 j 7 7 m u J Q n w P d Q 4 x f i L B k + 8 B u Z e o K k D T H M y b v O d X b 2 O S 7 J l p h D q I + Q G z + O E P n x U B X a j f Y 2 M T Q u O p B D z x G A 0 l 4 u S L R + h S N C Q a p i A j A k w E p R e t v I j R K x D r C F 2 a r j a Q Y K D U o s D g 3 K x e O p j D d b O k M u w / 6 1 k e O v w i f f n L T 2 e + I i E d t J K x S p v a g 5 N M m c H S F i j c 5 V G V d x u C A 3 0 m Z M z O z I p t F e W N A P b v f z 8 r 8 x 3 2 3 G 8 / G a N N e 6 W + B M r + e g A q j 9 E m S g n 0 m l j X s Y 6 M S R N V F 8 i W r g R e e f l V + v J X n h a t y / A s p S D p N Z O 5 V k r T w c 6 A q f g y m f i W o / M J k f b 1 w s 9 f p C e e + J K m j Q g n z / F j J 2 n j x j 5 B N K M j o 3 T T v p s o N B 1 l y Z e r G S i x c M k j U p T A d P p n z a I / v R Z u 7 Y s z M e W 3 5 7 D L x q 9 / / W u 6 / / 7 7 h C 1 V L k Z D f u q q q i N j p s z j i w C t g D z S q u S a K b A c Y 2 T k A 7 r 1 1 l v E A S V A T I E Z l l Y g Q R U C S w u Z V 8 V D K 7 s C x / z R V Y 6 M B o 6 h 0 G r g e I Q X h R I X L / b T z n 0 P Z N 6 x B F A 1 2 V Q T E 4 B E X 1 e d k w w p q 7 A R r y b g K m 5 p a R R q T z H E p O 7 L E U 8 E a O l y Q H j h l l N p l h p W M i S N P B f L l D I n W R r v 0 X W 4 Y P H e d f c d 1 N z S L O z d g D 8 o A t R m U 2 5 2 i R p 1 f W 5 B T M g 0 q X c u i 1 3 v 1 Y A U K E R M A N o o Q F K X m 3 U y E w 3 T R 0 u z 1 M X q + h e J m G B + q I n J x 9 L T n 0 x Q K L n a n c o 4 O z N H b W 3 a u w x W I 7 E y l D s h y F w u 2 d 7 U I E z g 6 O j q T U L l e P e d 9 4 R b H d z g 8 c c f z X w i I e C X E h / R i P H u j V H x r 4 y l o e z M X x n o a / D J J 0 e p q p N t h + m r q 1 / D Y L 1 p 3 7 6 i K m 7 R G k B u / S z D w G u w v q u Z r I 3 8 j N i w g I G G m 1 X u K l Z d Z + n k i Z M F S + m j c w l K + p b p 3 v v u E a q v X r x L i b l P p X P i q 8 3 V K b p j Q 1 z Y t r f 0 x u i 2 v h j d t T E m G p M W Q p R V X O z 6 j z q z Y m J y M s 5 6 5 i h N y 8 I e g g p 3 a 3 1 L 0 Q 6 N U 5 n U p a s N L W Y 9 m o h Q s 8 1 B V Z n C R s D 0 b / 7 o D 7 / f 0 Z G b 8 4 S d B N F i z W B N U X g 6 R Z b q 1 Y k x s x L t D s 9 R T 4 e N J n X U A z X q X M u 6 / S X Q o 0 L u S t r a 1 k J v v f W 2 8 D o h E x w N I x H V R 4 P 6 E 7 y g v n T X N d R T n 8 o l a H 6 P X g p q X L h w g d a v 7 x X n i C 0 l y F Z b R q p G k Z i a m t I s j d a C h Y c N L d a U g P 3 y 8 e E P a X 3 f a p g A i b t 4 V L v D T j 3 r e o T 0 0 w o v A L 7 x I L m Z 2 U E 9 x D 3 Y q q 0 5 b n k t L M f N P C 6 5 Y 4 d 7 F L t R F l j b s H 0 P H P i I 0 q z + b N q 0 q e g y G z S 1 t L O 6 1 O 5 k B s 3 / o a q 2 V M B l H U a I o U C 4 o h J Q M w l / L J L T Y 1 2 4 z d 9 8 8 y 3 6 6 l e f y R z K B g Q L z h O Z S 5 K j 2 U z z F 5 c o t m y l f l P x z Q T x e 6 g L M G x x S 2 p Z h b 1 W s Y G x F t A 0 J h A I 0 t G j x 2 n n z h 2 i o 6 c a n s E A q y 3 a + v r 7 7 3 / I K u 3 N Y r G m E i n h U K l n F e d q A C r f 2 T N n a W p 6 h m 2 I e 3 V T j G D o w 1 u m B t R r P z I p u q R n g f c M M Z 9 o N E I H P v i I H v n S w 5 o d d 5 R Y H P B S w 8 b C A V X k V E L q Y G 6 W L v O Y b C p P R V v y e u n E s e N s 6 9 5 d F C M B A q w W R v j C z W t o q K L G h U S U t s I p k H l f a a D M 3 2 L J Z T q n / U u 0 o 5 p t v Q y x G S V d F 1 1 N V 5 0 D m F g s D v y b + R 4 Z H C x B w n b q p 8 a S i A l A C T z a K 0 O N u C f j J o f E s r K u j o W l R 0 w A e p d j E a H b k R Y x A f L + v l q A h I t G p W u a m O W C m C I e 7 b j P W g H 7 5 s 6 7 7 q S v f P l p o a L p w a x h o w D h u b g g J m Q 2 I P M C H N H p c N D c 3 A J 9 9 W t f L k h M 0 z 4 j z Y f N t N A f o J B n d T 6 1 s K d L I i b A Y G K F q 8 R W w K i 1 Q g l 4 K B A Q H a X 0 i G m K b a J L k Q C d 5 b + j 3 n l K 8 V r D T h u V J C Z g G x M T s B S L 0 m H / A g X Z r q k k p j U S x Q G r T S r 3 l y H K N 1 5 4 4 U X 6 x j e + J t Q J Z F 0 j w L d l y 2 Z B Z H J Q c G 5 o k R b G Q j T V l h 0 X K Q S 1 J + 9 q A P l n J p 3 N v s A U 9 u 9 / j 5 Y W l 4 R R C a N 9 7 6 4 9 d P z j s 7 R t + 0 a q b a 2 8 t I J U O X n y J O 3 d q x 2 L 8 U Q M V J f Z r E A J / 0 S Y D p 3 7 i F r 5 H v s 2 9 A m n A n Z F f + C B + 3 P s M t i Z y n B C K s F E E b E x A / G R q 7 k 4 l U u J 8 H S a n E W k G m E 8 s Z 0 n N I b H 2 M b N l 5 V y i g n o u t r P L 5 d v l o k r n k o I B 8 d a o d d T 3 h O P U p 0 i U 8 I I o r n z z t v p U v 8 l U R f 0 2 G O P 8 k L Y I 7 w 0 J 0 W 2 u Y F G D v m p u b e B p k s k J k C 5 5 + 7 V g G f A r 0 t M A L g 8 d r D 7 8 l e e o c e f e E w w i j f e + j X t u n k b P f / 6 O x Q P V 9 5 R A W 4 9 e G U 4 8 y 4 X s 3 7 V / f I i R Y n / g R M f 0 S 2 3 7 B O B a o z / o U N H a E N f n 8 h 5 V J a J I C 3 p P / / n v 1 4 p A 8 G W N e H 5 C J l r E m U R E w B i 8 o 4 U b g c g 2 k X z v X 3 3 d 7 6 d l 5 g W 2 L 7 4 P I k J a G H p A W I 6 7 C 3 d K 6 2 G F j E h 4 3 x S t X G c E Z 2 E L v V f p o 1 s T P b 0 9 K y I 7 p d f e o X 2 7 L m O r h w Z o X U 3 o 0 4 F i m H p 2 N x y d V 2 f z p b C b m E A h I U / L A J k 0 i M / 8 X e + + R A d O 3 B a c N 1 K A x 4 v L e B K 6 + q z x w Q 9 5 G u q m + m J L z 2 1 E r v B v T 7 9 9 J N C o i K d q f 9 i v z g O I O Y E w k O / b U j D Z Y p T d f v a Y m y + 0 Q C 5 C l Q V w 6 Z D L l t H W 7 u 4 v 3 y Y 1 f C K f V 7 Y V 9 s o 7 L a 1 A B 5 c N W A 3 X e t y 0 + z g q n p v G B 0 e W N a q z D 1 0 6 D D d f P M + 8 f r o q E X 0 u 1 s r M A f l b K q m B 7 T u M t s K u 6 j z A b V N X 3 3 0 2 2 S t r 8 w C Q C w H / e j 6 z 5 2 i T z 8 9 v 5 L 2 l G J 1 G h t C L y z 5 q f u m b 9 J D 2 y U p h Z Y D v 3 z h D X r 4 n k f I 4 a w i V 2 f 2 8 8 x + 6 q G m b W 4 6 e P A g x e M J k U O H 7 k m / 8 7 3 v 0 L v v v k e b N 2 + k a n s N 1 b e U F k S W A V s o H b C u B J R l g F B / 8 + Z b N D M 7 J 9 R N S M h a X i d f + 8 Z X C h I T E o X B v U 0 6 W 8 5 8 H l h I J q h x D X Y b E q + 7 u 7 t E n 3 w k i S v R f 3 C E t t w m V V j n 9 J Q A X v z p y 7 R h Y 5 9 Q / e D q P j S c H d A q B 3 K P c 1 T t K v P 3 1 o L Q T J K 5 6 t o I 6 s f P P U / f + f Y 3 y T v I C 6 a v P H V J B j Y o U O O m n l h W I 8 + z F w a Z A F D V 2 k 1 v v P 4 r 8 s 2 G 6 a G H H 6 D G r n q x u N H j w e G 2 i Q 2 m U x G i N z / 6 J d 2 + + w 7 q 3 t E h 7 C a o e d i r q M Y t q S B I u n 3 x J y / T 5 o 3 b a G f v D n J 3 V 5 G Z z 1 8 s E O z W y n V E 2 E L k 9 B U g H i 1 c z f 7 i a 4 H k Z C v 9 e Q D s + R y N x K i 2 1 i 1 2 8 M S u N G i 7 V 1 0 t 7 V S D O c E 4 a h I U M h J A h T B 6 y 2 3 K o o V K E Z K M 4 F S C q t r X 5 i 0 6 d e q 0 y K J 2 2 X i A F h J U 0 1 l 8 j m I h H B + 3 k j c i c W l k H z D T p 2 R o j u 7 Z I e 0 L D B t p 1 9 5 9 g t k A I K h k N E W p W F r k 9 2 E r S 8 w B S l j u u u V O E V f C J t P Y O R K 2 q b I 7 L h b L O + / u p 3 W s t i + O e G n 7 9 m u o q i 0 / g 0 B H I 2 e D t s p 8 7 t x 5 u j a T 8 F o s r o Q C t B g L i T Z c S v T P W W h L 8 9 q r q t e K a D p J d m P p D B h j i 7 9 8 Y Y F L H 0 / Q 5 l s 6 c 9 u I A U j d v 3 z p M g 2 d G M 8 c K R 9 g f i C k p u q r o F O X s + u b C r t 2 7 a T n n 3 9 J B K t B T P E F / U F D q p M 6 H z E f 9 n b F R b 4 h w g O p t I F u 7 Y 3 T f b v c d P r 0 W V F K g W w Q h z m 9 8 h h X B g f p + J k T N D Q 9 S G c / P S d S e O B l R U x r 6 O K I + A 5 2 e e x t S A p i Q i m H f 0 z a 2 A F c E u 2 l B w e H a e u + 7 Y I g C w H E B O 0 D 2 w O p c e X K Y O Z V c Y i y 9 O y 0 O 3 K I C f g i E B N g N e R K 7 o u + R T o + P 6 X b 6 m x y a k q M b T 5 i A k B M h x d n t Q n K X e O m M 2 f P k W / B l z l S P u D M g J T b 2 K Q f K y o X 4 O h r B Q a r o W F V P b E 2 s p T w a X M x p D q V 0 x M D 6 T s Y B z l H D u U y 4 Y W U G O f w U o x t D a K T B 8 8 y A T W K 3 u B o N 7 1 j + 7 X i 3 q D m f f T R I d p 6 w y b x W + + o j / / 8 M F R E o 5 S a b u w 6 m a Q f / v O z 9 O a b v 6 F 9 2 2 6 l 2 m p 7 X s 9 n k s 9 5 + P A R E W v s d Y w J B w d S h g A E 0 a F G o g l o s c B T e R I x k f X w L w F X A l 4 K Z Q h o q 7 u B 9 j a 1 5 2 w K A C C X t E O n n Z 4 W 9 j W 0 a K t 8 A E r e Z 0 c T N G 5 f L a d Y C 7 D p M X Y D r y T C i x H m s m t X 0 d D h S e S + 8 Q I G E N N Z u u y l m q 4 q X r R G I b 0 q i f B 0 g p x t E m W i F q p + Q 7 W w W Z D N M c c T 3 Z 7 Z j n U p Z K B 0 Z I E a G 1 c D 6 W o 7 A C 3 H k J a E 5 E 1 5 L 2 R 8 j u / p 4 Z 2 3 9 5 P Z Y q a 7 F N t c o p Z r d H S C H n z w P k F Q h Y L I S l w I + W l b h d p / X U 3 A l Y 9 + 5 e F k n N y K 2 J G M k / 5 F 2 l 3 T I B I B U P l d T E 6 m G r o E B V T S f g J u 6 4 t n J b S u B V g w 2 I r S W V + c 2 z w f Y D N i M W p 5 O 9 E V N b r I 0 m S d g 1 / H K D Q V J 0 s V 9 s R 1 k K u + i j w z s 8 I R U C w C E 1 G q 7 p T u G c 8 w d n a C L E 0 m i q V M 1 N F a T 8 t R C 5 1 Z M t P E z C L 1 d T W K T b T R c w P 7 H 0 9 N T l N X d y f b f W e E C 7 t 3 / T r h h X t Y Y 5 t N L a K C 5 + 6 9 9 z + g 2 2 + 7 N S d z u l x M h I P U 6 S w v b e m z B H o / m B S M S A u T 6 R R 1 r L G n / G d K U J X c T Q 8 I L U T I 1 V g Z J w K 2 e 4 S 6 p Z d 4 u j T g J 0 d 1 F T l a s 7 V k s W 9 S w s k S x k O O O n u O B J E B q W e x W S k S D J H N K Y 3 r b 3 7 z W 8 I 2 / u M T U 3 T 3 k 4 9 R X d J E v 3 n 3 L Z Y c t w t 1 8 N j x 4 7 S e i c b r 9 Y k U J N h V s K e g z y f i C V G 1 X E i 3 B / D d A w c / Y n t x x 0 r m S 7 n w J + I i M x y 1 Z 9 W s J n 0 W Z e 6 V w D B L 0 f U F p O h k J E i t V i d F m b B c r C 2 U A 9 3 Z Q N + C S g L z X k l i A t K x y k 3 m x j 3 3 i Y x p x I W A y / P Z 4 h 6 b V i f S E b F h t 7 I L k Q E G k D 0 i q p s D U 2 H y D A c E 8 U 2 f W Y 3 O w 3 k A l 2 o 6 n V w h J u C h h x 6 g c D h K 9 1 x / H z W Y T H T 4 + G G 6 7 7 6 7 J U n J p 0 U 1 M r x 8 6 O v R 3 t E u + m b A K w k k W T X 8 p x 8 + K 1 7 r w W S S F o X P 7 x O F m q U Q 0 7 G g V 9 h F Q C C Z o N m I F N i s s V i p l t U m t 9 l C 0 7 H C T T 6 / C E B + X y F i A j o c V R S I h A i y O 5 p c p g t s a x X C 4 R F p P s 9 O S e t F V 0 I h n e V Y r H J t o C r t M r 8 a m A s a 6 N N P 3 h M Z I l q N V k p B 1 B 8 j 3 3 i A W j Z 0 k 3 9 h j m o 6 c t U i B G Y 3 t W + i r i 0 d t O R Z 0 l z w U N O e Q 6 + N b 3 6 N a Y y J c j l d l G 6 P 7 X C w L Q 6 g r n x W 4 p R n T u x a g T K E N p u T j o Y 8 d I e 7 c M r Q p 0 x w 2 w v s 1 P 5 5 4 Z j f Q + l 4 h H Y 3 t A q N w b o G N S 6 Y S N B w P C x K 3 D c U Q Z S 6 B I U b + e S S g Y K G y q h 9 l S Y o / 1 h Y 9 O K u J M a 9 Z u q q T Y q C R M T h S j H M t Y A s B 3 u 9 h R K 2 K J 2 / 0 E / p Z J J 2 7 N y + Q j i v v f Z L e v L J x 8 V r e P P g r Y O 6 K P d 1 A J C h g A C r U r W D A 0 N r J 3 X f j J 9 F F 0 u R t m p J c m a A t B n M p 9 Z v 1 E g w A V / w L Z C D p d u m m i 9 e c L Y Q T k Y C t N s h p W 9 V G t j N 8 G T I S 7 f l Y T h 5 b S j f V I C C c w m 6 6 J C 8 R + U C s a h K Z 5 w H J m J s 3 F f W x g N E z i L / 7 X 8 H N t V N 5 H B V C w / l W v D D / + d H 9 P j d j z N R m M l k N 1 H K E h e E 0 t G z 6 p L F g h 8 Z G a H G x i Y m G K n 1 A F K N m p t b R J Q e B X Q J n t D D h z + h W 2 7 e R 2 H + j o O c x F o o u X u k a L 0 a A 1 e u k N / r F / l 3 y M a o B D 7 w z t G d t Z 9 t i 7 Z i M B w K s F p X O U J C f x P k U W q N 6 0 n v P O 3 W S f z N S 1 C A d z B A N b 3 V O f 0 P S g H 2 h u p w V z Z J 1 s v q V G 2 m E O 9 q I B R b p r f e + A U 1 b H 2 A 7 t j q 5 I H N f F A i E H 5 4 + a V X 6 b / 7 V 7 + X O V I e L g 8 M U H 1 d / Y o L f f 6 i h x Y N c 6 J x z Y M P 3 k / H j 5 0 g V 5 W L 7 a 0 A O R 0 2 U T W L T H V / w J 8 3 K 1 w L y M W T S k G J 4 i w 5 E 6 x m u j J 5 c O i A h M D y F w 1 w i T e q q m c r A T 1 t A A 4 M h K v X q X q o F y S o R C R J F o e Z 9 j N B g X O X A y 1 1 D x w Y X D o W i 4 v G L M g K g C v 3 w w 8 P i n o s 7 P Y O O w Z G u R a X Q I p O K T l r 5 e D S n J k W B g 6 Q q 7 a V O t s a q L G + 9 N o p Z E P 0 9 1 9 e y R B X w j s T p l r F h m g F w e P v E x W 9 0 i S G Q m G x 6 6 R c z w Y o b S c A p R 9 Q M Y v x B s o 4 F l y i 6 6 u y i R C Z B A P h A G 3 / g u X o H f X N U 5 A l + d 1 N 5 W 9 d g w y Y g 0 O 2 n C 5 a M r B O 9 c r 6 z w c 8 1 M N E N R 2 P k Y v X a V 6 C + u 3 c G D 3 Q L H V 6 P T 9 t o e k y t / V U E x Q K 5 7 A V / 9 1 3 3 y H q f u D + R Y D y + P G T 9 M w z T w m j G 0 m g H 3 1 0 m G 6 4 Y U / O R m u x S J x s j s r E U Y o B a o D Q P K b 5 m v t p 3 8 b y J D V S e Z a W P B T k c 9 2 d C a j K m R 7 5 G q l E F 5 g 4 L G l m H k b R V y 8 X + O 2 q 9 x T M B 8 w K 2 H / Z L p r Z H D 5 0 h G 6 + 5 S Z x r B g c D X r o h q p c w u k P e m n L F 8 Q R A X s G c a V K Z W d g x P I p I X A O F c O U d A l q M B K l P k d 2 0 L T c u J S S o L C g R p l 4 t l 2 z T V P y q P H s s z + h 7 3 4 3 u x X z 5 J k F 6 t i Z f 0 u Y S g N O A 2 z o f c M N 1 5 e s Q i k R C I Y o m Y i v O D y W p k J U X 1 Y t k 1 T f B Y m U S q G c X Z p s d X c e 3 D d C A W u 5 Z x m x l I F s O u X 7 n y X g e Z u O h W j j Z 0 T c a G f Q 0 l L c j i i 6 J F e r 4 H o y 9 n a V n u S I C U W F K S g c K S 2 / f e t t 2 r J 1 S 1 H E B L h r q s V u D m g T D I Q W Q m L z 7 P 4 P 9 X f s u B q A 6 v n g g w + I t J R j x 4 5 n j p a O T w 4 f y f I e O j X 2 L T a Z i p G + y I B O i 3 G V o d X q C v d 9 8 o Q U u 8 J c l I I T v G h l z E b D u l 2 r P k t c Y u n p Y A 3 m s y K m I D P A Y o k J 0 C W o s 3 z j a t Q 6 0 y L b u R S k 0 k k 6 c u Q T + g 0 T E o B m K 5 j k Y v H E k 4 + L X R z Q k w 6 7 C c b 8 C W r b 2 k J b 7 v h 8 9 o t C i l J f X y 9 9 d P D j F d W q F C y y 2 q e E 1 O x f W q j y B m a p 1 O p O g l o w G G B X S m O 4 n G k G m a + h 5 d 7 r d 4 t y D O z / 9 c t f / k o w u G K w x y Z J T q T t X I 6 F q e 4 q t z M o h M t s r 2 x i V b R Q C l G x 0 O u Q q 4 T V W l r G h K 7 K h + i 4 N x y l L p Y Q a q B p P J r H F w v N G B R f 1 T c W E v G S m s 5 s g 8 8 / G i W L 3 U J W Z u T I q J a B j G h r w E H m Z n B 2 p y g X L 1 b S V R q Q t u i 5 s X v P d e I e U M 1 a D F 5 4 4 S X 6 x j e + K l 5 H f b G s n u s w q b T M K c S R k H G O V l Y P P J D b Y c h m r a Z Y v P D u 5 z J w P q j e j S W m I S 3 G o 9 S g k V T 6 W Q D e R v T t + z x S n d B 3 B b H B Y m w o 3 W 9 U m y 3 U 7 n D R v A Y 3 Q 1 v e O z f G q M a + S o t 4 T t T 9 Y E F Y F V q M 1 g K Z O j 1 H 3 q E Q u X t c g p i Q m h M c j V N o S a r t q e m x k 6 P Z R J 6 R A E X n D L Q 4 K K W A o B A w m P a T h b k G N h J 4 5 Z W f l y U l K g G o b c j 9 S 8 T j 5 F l c Y l X 2 H Q o G C u 8 / D G J 6 5 Z V X x e v l x C q z i K X s m m M F o N T i 3 n v v F p n g e C 2 n R 8 l Q E 9 N c w E i j H n 1 j H Y H i y 5 c G M u + K x 0 i y s r H E U n A 8 s P i 5 5 Q 1 i z y 5 f p i F O I R R 0 m w M L s 1 5 q b N H X W R c u e 8 h V 7 S Z H m 1 F k Z x t i T o p H w p R i X T c e j J H Z k C R n b Q 2 l k y n + t 5 q W b a y b l z A 2 I B p s t W N 2 J 3 l Q T Z T O q D n w B P 7 4 x 8 / T 7 / / + 9 8 Q i + T w B L v b 8 8 z + l x x + X m v n n k 5 x w p S M r I r m I f W 3 z u 8 0 h C Z H b p + S O E + M T 1 N m V W 1 a D o L R G N b u A 0 W h h e y v B / 5 r 5 X 7 5 2 c p n H L 3 e r o E I 4 7 Z m l X X W V 2 b K 0 G G B x Y l O z X a 7 S Q x a f F T D u i y E D N V U t F 0 d Q a J k L a a W H d G q Z j K y 6 L Q 3 6 y N 1 Z l b e 4 b S 3 w j b C a s r G Z V Z 9 V Y x n 1 / d j T S C 9 L / L M E C A X x J h B X u 0 5 h G u w Y J O E + + s h D o r G l s 1 n f A Y E + 5 r A 3 l X m F y D y v y a j h p c S W r K w W x l W S D N n u S N A t F c d 9 C 6 J u 6 G p L j A B r R y b m E M 6 r V L i I j b X R P h t x z 0 X W M j C u g x 4 X b W 1 J M M P B x u W y n V q 4 B F 5 G U T M C Y t J r y u 4 f j w h i A t C V 9 W o R E 2 C t M 9 F c / 3 z m n Q Q Q k 1 a L p 8 8 D 0 L N / 9 a t f i y C 1 H s 6 c P k P 3 3 X u P e I 2 d I f V g E h I l n Z O k a 2 f 1 A 4 T 2 I R O l E l a L d k 0 S 3 O p w q a u J C b j p p h t Y S h V v e 8 n Y 6 2 4 U x H T x K j f q H w g u X R V i A n E g F m p i H b u L J T 2 0 C W S g I L E A x A T n F z p L y c D n a m J S 7 / w i o 2 g W t 8 v p p i s H c 9 v R W q u K 5 5 J r h c N t F 5 s X p J O r 3 i Z I p v P n L 9 K P f v R j M U h a g E i u Q P u J H M B b 5 l F 4 7 T B R t e 4 a Q V h a w C Z p t 9 x y 8 8 r + V 6 g G V g L q m I w U q 2 d x D Y J D d S 4 I d t v W z e K 9 2 W T j 3 1 n 4 + 9 p 9 5 5 A 1 o e V O B x Y W F l e k X T n Y m n F d T 8 T C N M N / S K y t F N B 1 d n e F V c v R 0 T E R O g C B 6 G 2 3 g 8 / b 2 t o 0 C z B P T 1 p J X n p 6 h b J F U w P q e T p 3 1 Z E x 5 q K R Q w E K z o f E A r L X l Z / j V w 5 E / l 4 s O 7 c K p d z f + t Y 3 R D Z D M p G b Z 4 Z H v x p k j / 1 m E R / 7 4 Q t v C m L G R I X C U m K r W m p C D d y 0 e R P N B l a J R p 0 6 d e 7 8 O X r 7 7 f d E s x b s u h E J a d c b Q V W R F 0 Q y F R O 2 E V z t M k B g A A g e c R Q 1 E m y / A R s 2 9 N G 5 c + f E 6 7 W g 0 + a k V v 4 D T v s W 6 Q R L r q F o S H j m S g X G 7 i C r l J X q O o v z Y Q 9 p S P u e H m l f 4 X y Q P 0 d K n B q 7 O u J i N x I l L s x m M 8 + i b C g Z K J y r 7 a 0 q a s + h q w q + 4 / B 0 k p z t 2 e o A v F 9 Y 2 B 0 d V y d G h U R X b K 4 N l Q v l H f 0 X L 9 H d 9 9 w l E i g v X O i n k y d O k S / C i 9 1 u p G q X g x 5 6 5 E G q Y 5 U N h I b f w A E w 7 r V Q d 5 2 0 o J E n m T a m h B c J z V G M z L S U O 4 z r A R 2 T s D W m H p c F E E C / a d + N 4 n w e t r s a 6 u v E / a O X n N 1 u E z Y C 8 v w g o d A x + G o A B H W I i c N G B k J k b X 2 1 m 1 L M + Y c W Z 8 n J T C F M a V Z t z d L O 7 S z V w / E Y 7 X T V k q U E 2 z A f w N T K d V a N T 0 x Q l 2 J 7 2 m J R N E G F E n G K z U e p v r 1 0 4 1 9 O W a p k T d T i F V a 1 0 k Z q 2 J T t / U E n 2 K 9 8 9 R k h s k X G d I X s Z q / H y 9 I H s Z t G c U 6 o B l a L V T Q 7 U Q I c E Q Q E Q M V D H l 1 t f Q N d t 2 s 7 b d y 4 g U Y W T V T r X K Y q c 5 w O H f 6 E b a Q a s e E d t r 5 B n A 1 B 4 0 J A m 2 d 0 o t U i P n x 2 j q + 7 Y / t 2 s m Z U S 5 T 3 o 5 Q e 1 8 e 9 H e H r b t q 8 U T C f 7 u 7 s X f n / v 4 R i 8 + + 0 o G x U s x j i d e Y q T p 0 t i q A + 8 S 7 R j b V r z w W r N I K z I R o 9 P y Y y D L b c I S 1 E t M b C w h w f H x c G N z j U V 7 7 y z M o i L x f I 5 4 J t Z F + 2 s 2 R J C 2 9 m I W B C c V 3 8 H T 1 1 k a 7 Z 1 M 3 S y C 4 W + K 2 3 7 q P U v F F 0 P I L 7 / 7 3 3 D 9 K j j z x Q V D W u f m 6 Z Q e y e 8 u i j D 2 X e Z 4 N p n a W G g a b G h 5 n o z t M 1 1 2 6 j 5 u Y m + u j j w 3 R D n u 1 G / / 8 G T 9 h I t Q 7 J 1 g J g N 6 l V P T 0 U R V D B O K s x K g P 6 i 4 K E x 0 T m m m R W h a o S / / z D Z + l 7 v / v d z L v y 8 e y P f k L f + N r X K D g Z Z b X X J b I 5 q t q t Y s 8 p b J J m Z r W t q s W + E i P T w v s H j t A 1 W z Z S Q 4 N U l l I u 4 H p H K 2 C Z + 0 L l P H j w Y 7 r u u p 3 C S Q P p j G N S H m V S 7 F w O G 2 7 P n t 2 i q S W + B + m G Y / g c 7 Y R R 3 I g d + M t p n f V F B F R b d I o q F y j u V K Y d D S y Y a W N j 4 T q w g g S l V G G + i P D y Y h 4 w + O l 6 j W 1 N g X / 8 h 3 + i 3 / + D t R X 3 w T b D n z v V T O 7 1 q z p 5 Y D x O K T b 8 3 e t d P E a Z g y w l k N x q N B h p 9 t I U p R M G J s B q M i t S q J R I x l I 6 Z R n 5 A Q J Y t 2 6 d U E 1 g K 6 B e B 3 V X I A 5 0 U o I n E H M n l 8 / j N a R 3 v k Y t + B y E B p v u X x p Q s w R m I D + r n q e 1 F M C Z A V W 5 F B Q W O 0 x u y j a 1 U B m + S I g 3 m W i T W d 8 j B J f 5 W u F h + w n V s r W 9 2 V k N 1 V 1 W I a 2 y + c 0 y S w b m / M k I 1 f f V U e O W W k F M m G Q t K E M A p Q B V p D 9 7 9 e d C 0 m G H Q 6 v V J r o i o e s s 7 C J 8 D i K T p R i Y Y q G u R 1 D 5 4 L l E z 7 9 / S U B w F s 8 K y Q y i q g Q x A Q j 4 l o q C B A V 3 + T G / t E s 4 1 s S B K 1 Y K V q B 9 F w y 9 S g C 7 c F t N 2 m o W v G G w E d Y C n O P d d / e T g 9 U H v Z 3 m i 0 F 4 Q d s F n o w U V i O 0 A O K 4 5 + 6 7 x E 6 C 1 1 y z l Q m o M q l X 2 C A A C 7 L U U o / P C 8 h O 0 c t K W S v K I c y i V v X N m Z j A e w O S K n B k p J h 6 n f y o s a e F 9 w 9 b w M w G y r c n w O F j I e 1 F i a Y m 2 K + 2 H C y x K v W T 5 1 6 g c + f P 0 z e / 8 X V W 5 A w r p e f l w N W k 7 Q 4 v V 4 C i c S W 8 d E i a r b T d Y + L z F Z s M q o c r V 4 a E s 6 N c I M U K c T R I d q i 1 a q C K G h n z W g H Y t S A U R 6 u 2 z B s G r l E K i n J K e G J R q s v 0 2 0 4 v G 9 g + 0 P 7 J 6 J J J e E h 2 d R Z f i N g / a 6 a G q j Q 1 F e m W 1 A L 6 L F j s J n K q u s h i Q h C P e f R L j 2 S O a A M L E x w Z m Q l X L g + I l l + w I 5 5 6 + g n R s R X q k n f M L z a U X q s 9 i d 0 y H E 2 s l j g s t H T F T / U b S g 9 D w M k A N / v V S g i + c O E C 9 f X 1 l W V L o U 3 0 0 P A w P f 3 U E + L 9 z M w s f X T o C D 3 z l N Q u r R h g x w t l k 3 7 Y R 9 h Z v 7 2 t V T C P S h N R P u j t / n 5 2 y k I 7 2 n P X e d F x q M B c m K o L 7 N 8 6 5 e d F b V m + 6 v v q a s E / F S J b t U X s o S Q D G d 1 / / 3 f / Q N / 5 7 r d W t t r U A m w G G P b Y O 3 Y 5 z P f f u p r d j Q 3 J v C M B s l g d V N V Z G d 0 c 8 A 2 H y b 0 + / 3 h q A X t G 4 V m K 6 b G 3 F u A 6 U C v R g g y N Y A o l H y N E A K m G Q L Y e c K 6 1 q u C f N e b n F w i 7 o q i h 7 U o n + n 8 B g 5 T N I 4 O n z t g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 N a m e = " !;>9  1 "   G u i d = " f 7 a 4 d 1 0 6 - 0 6 c d - 4 3 2 5 - b 1 f 2 - f 1 0 6 2 8 7 c 6 d 9 3 "   R e v = " 1 "   R e v G u i d = " 4 f d 2 3 c 4 c - 5 9 5 c - 4 1 8 c - a 1 1 a - 8 f d c 3 4 2 9 b 6 e 6 " 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8 7 & l t ; / X & g t ; & l t ; Y & g t ; 2 0 6 . 5 & l t ; / Y & g t ; & l t ; D i s t a n c e T o N e a r e s t C o r n e r X & g t ; 4 8 7 & l t ; / D i s t a n c e T o N e a r e s t C o r n e r X & g t ; & l t ; D i s t a n c e T o N e a r e s t C o r n e r Y & g t ; 2 0 6 . 5 & l t ; / D i s t a n c e T o N e a r e s t C o r n e r Y & g t ; & l t ; Z O r d e r & g t ; 0 & l t ; / Z O r d e r & g t ; & l t ; W i d t h & g t ; 2 5 9 & l t ; / W i d t h & g t ; & l t ; H e i g h t & g t ; 8 4 & l t ; / H e i g h t & g t ; & l t ; A c t u a l W i d t h & g t ; 2 5 9 & l t ; / A c t u a l W i d t h & g t ; & l t ; A c t u a l H e i g h t & g t ; 8 4 & l t ; / A c t u a l H e i g h t & g t ; & l t ; I s V i s i b l e & g t ; t r u e & l t ; / I s V i s i b l e & g t ; & l t ; S e t F o c u s O n L o a d V i e w & g t ; f a l s e & l t ; / S e t F o c u s O n L o a d V i e w & g t ; & l t ; L a b e l & g t ; & l t ; B a c k g r o u n d C o l o r 4 F & g t ; & l t ; R & g t ; 0 & l t ; / R & g t ; & l t ; G & g t ; 0 & l t ; / G & g t ; & l t ; B & g t ; 0 & l t ; / B & g t ; & l t ; A & g t ; 0 & l t ; / A & g t ; & l t ; / B a c k g r o u n d C o l o r 4 F & g t ; & l t ; T i t l e & g t ; & l t ; F o r m a t T y p e & g t ; S t a t i c & l t ; / F o r m a t T y p e & g t ; & l t ; T e x t & g t ; ��!"& l t ; / T e x t & g t ; & l t ; F o n t S i z e & g t ; 3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i t l e & g t ; & l t ; D e s c r i p t i o n & g t ; & l t ; F o r m a t T y p e & g t ; S t a t i c & l t ; / F o r m a t T y p e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D e s c r i p t i o n & g t ; & l t ; / L a b e l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A9965B13-F388-4F5A-86F0-0D69D4144023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E06DFEF-1762-4BA0-8FEF-6C166FA89AE8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MAP</vt:lpstr>
      <vt:lpstr>data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2022-11-25T19:09:43Z</dcterms:modified>
</cp:coreProperties>
</file>