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l\NTU\makeNTU2021\大改\"/>
    </mc:Choice>
  </mc:AlternateContent>
  <xr:revisionPtr revIDLastSave="0" documentId="13_ncr:1_{644ACA19-8927-46FB-BB58-0C6CE310575F}" xr6:coauthVersionLast="36" xr6:coauthVersionMax="36" xr10:uidLastSave="{00000000-0000-0000-0000-000000000000}"/>
  <bookViews>
    <workbookView xWindow="0" yWindow="0" windowWidth="23040" windowHeight="9000" xr2:uid="{F373032A-A56C-48D1-9126-22371D5DC84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B18" i="1" l="1"/>
  <c r="D9" i="1"/>
  <c r="B10" i="1"/>
</calcChain>
</file>

<file path=xl/sharedStrings.xml><?xml version="1.0" encoding="utf-8"?>
<sst xmlns="http://schemas.openxmlformats.org/spreadsheetml/2006/main" count="42" uniqueCount="42">
  <si>
    <t>thick</t>
    <phoneticPr fontId="1" type="noConversion"/>
  </si>
  <si>
    <t>厚度</t>
    <phoneticPr fontId="1" type="noConversion"/>
  </si>
  <si>
    <t>中間板左右凸起</t>
    <phoneticPr fontId="1" type="noConversion"/>
  </si>
  <si>
    <t>左右板左右凸起</t>
    <phoneticPr fontId="1" type="noConversion"/>
  </si>
  <si>
    <t>lrmid</t>
    <phoneticPr fontId="1" type="noConversion"/>
  </si>
  <si>
    <t>lrlr</t>
    <phoneticPr fontId="1" type="noConversion"/>
  </si>
  <si>
    <t>mlr</t>
    <phoneticPr fontId="1" type="noConversion"/>
  </si>
  <si>
    <t>mmid</t>
    <phoneticPr fontId="1" type="noConversion"/>
  </si>
  <si>
    <t>左右板中間凸起</t>
    <phoneticPr fontId="1" type="noConversion"/>
  </si>
  <si>
    <t>中間板中間凸起</t>
    <phoneticPr fontId="1" type="noConversion"/>
  </si>
  <si>
    <t>Equation</t>
    <phoneticPr fontId="1" type="noConversion"/>
  </si>
  <si>
    <t>Parameter Name</t>
    <phoneticPr fontId="1" type="noConversion"/>
  </si>
  <si>
    <t>0.5 mm</t>
    <phoneticPr fontId="1" type="noConversion"/>
  </si>
  <si>
    <t>19 mm</t>
    <phoneticPr fontId="1" type="noConversion"/>
  </si>
  <si>
    <t>19.9 mm</t>
    <phoneticPr fontId="1" type="noConversion"/>
  </si>
  <si>
    <t>16.6 mm</t>
    <phoneticPr fontId="1" type="noConversion"/>
  </si>
  <si>
    <t>24.7 mm</t>
    <phoneticPr fontId="1" type="noConversion"/>
  </si>
  <si>
    <t>lrdepth</t>
    <phoneticPr fontId="1" type="noConversion"/>
  </si>
  <si>
    <t>3.3 mm</t>
    <phoneticPr fontId="1" type="noConversion"/>
  </si>
  <si>
    <t>mdepth</t>
    <phoneticPr fontId="1" type="noConversion"/>
  </si>
  <si>
    <t>4.5 mm</t>
    <phoneticPr fontId="1" type="noConversion"/>
  </si>
  <si>
    <t>lrltotal</t>
    <phoneticPr fontId="1" type="noConversion"/>
  </si>
  <si>
    <t>mltotal</t>
    <phoneticPr fontId="1" type="noConversion"/>
  </si>
  <si>
    <t>lrbetween</t>
    <phoneticPr fontId="1" type="noConversion"/>
  </si>
  <si>
    <t>mbetween</t>
    <phoneticPr fontId="1" type="noConversion"/>
  </si>
  <si>
    <t>toler</t>
    <phoneticPr fontId="1" type="noConversion"/>
  </si>
  <si>
    <t>1 mm</t>
    <phoneticPr fontId="1" type="noConversion"/>
  </si>
  <si>
    <t>lrbottomw</t>
    <phoneticPr fontId="1" type="noConversion"/>
  </si>
  <si>
    <t>midbottomw</t>
    <phoneticPr fontId="1" type="noConversion"/>
  </si>
  <si>
    <t>tight</t>
    <phoneticPr fontId="1" type="noConversion"/>
  </si>
  <si>
    <t>stuckw</t>
    <phoneticPr fontId="1" type="noConversion"/>
  </si>
  <si>
    <t>sidewallL</t>
    <phoneticPr fontId="1" type="noConversion"/>
  </si>
  <si>
    <t>sidewallheight</t>
    <phoneticPr fontId="1" type="noConversion"/>
  </si>
  <si>
    <t>heaterH</t>
    <phoneticPr fontId="1" type="noConversion"/>
  </si>
  <si>
    <t>marshdistance</t>
    <phoneticPr fontId="1" type="noConversion"/>
  </si>
  <si>
    <t>Uthick</t>
    <phoneticPr fontId="1" type="noConversion"/>
  </si>
  <si>
    <t>Utip</t>
    <phoneticPr fontId="1" type="noConversion"/>
  </si>
  <si>
    <t>marshmarshD</t>
    <phoneticPr fontId="1" type="noConversion"/>
  </si>
  <si>
    <t>marshedgeD</t>
    <phoneticPr fontId="1" type="noConversion"/>
  </si>
  <si>
    <t>stickL</t>
    <phoneticPr fontId="1" type="noConversion"/>
  </si>
  <si>
    <t>wireH</t>
    <phoneticPr fontId="1" type="noConversion"/>
  </si>
  <si>
    <t>wireL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</si>
</sst>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62FA-8D56-4C4E-885D-31EBB2D2C1D1}">
  <dimension ref="A1:F28"/>
  <sheetViews>
    <sheetView tabSelected="1" topLeftCell="A7" workbookViewId="0">
      <selection activeCell="B28" sqref="B28"/>
    </sheetView>
  </sheetViews>
  <sheetFormatPr defaultRowHeight="16.2" x14ac:dyDescent="0.3"/>
  <cols>
    <col min="1" max="1" width="15.88671875" bestFit="1" customWidth="1"/>
  </cols>
  <sheetData>
    <row r="1" spans="1:6" x14ac:dyDescent="0.3">
      <c r="A1" t="s">
        <v>11</v>
      </c>
      <c r="B1" t="s">
        <v>10</v>
      </c>
    </row>
    <row r="2" spans="1:6" x14ac:dyDescent="0.3">
      <c r="A2" t="s">
        <v>0</v>
      </c>
      <c r="B2" t="s">
        <v>12</v>
      </c>
      <c r="F2" t="s">
        <v>1</v>
      </c>
    </row>
    <row r="3" spans="1:6" x14ac:dyDescent="0.3">
      <c r="A3" t="s">
        <v>5</v>
      </c>
      <c r="B3" t="s">
        <v>13</v>
      </c>
      <c r="F3" t="s">
        <v>3</v>
      </c>
    </row>
    <row r="4" spans="1:6" x14ac:dyDescent="0.3">
      <c r="A4" t="s">
        <v>4</v>
      </c>
      <c r="B4" t="s">
        <v>14</v>
      </c>
      <c r="F4" t="s">
        <v>8</v>
      </c>
    </row>
    <row r="5" spans="1:6" x14ac:dyDescent="0.3">
      <c r="A5" t="s">
        <v>17</v>
      </c>
      <c r="B5" t="s">
        <v>18</v>
      </c>
      <c r="F5" t="s">
        <v>2</v>
      </c>
    </row>
    <row r="6" spans="1:6" x14ac:dyDescent="0.3">
      <c r="A6" t="s">
        <v>6</v>
      </c>
      <c r="B6" t="s">
        <v>15</v>
      </c>
      <c r="F6" t="s">
        <v>9</v>
      </c>
    </row>
    <row r="7" spans="1:6" x14ac:dyDescent="0.3">
      <c r="A7" t="s">
        <v>7</v>
      </c>
      <c r="B7" t="s">
        <v>16</v>
      </c>
    </row>
    <row r="8" spans="1:6" x14ac:dyDescent="0.3">
      <c r="A8" t="s">
        <v>19</v>
      </c>
      <c r="B8" t="s">
        <v>20</v>
      </c>
    </row>
    <row r="9" spans="1:6" x14ac:dyDescent="0.3">
      <c r="A9" t="s">
        <v>21</v>
      </c>
      <c r="B9">
        <v>126.6</v>
      </c>
      <c r="D9">
        <f>1.4+18.8+33.5+33.7+19+18+1.8</f>
        <v>126.2</v>
      </c>
    </row>
    <row r="10" spans="1:6" x14ac:dyDescent="0.3">
      <c r="A10" t="s">
        <v>22</v>
      </c>
      <c r="B10">
        <f>5.5+16.6+29+24.7+28.7+16.6+5.5</f>
        <v>126.6</v>
      </c>
    </row>
    <row r="11" spans="1:6" x14ac:dyDescent="0.3">
      <c r="A11" t="s">
        <v>23</v>
      </c>
      <c r="B11">
        <v>52.1</v>
      </c>
    </row>
    <row r="12" spans="1:6" x14ac:dyDescent="0.3">
      <c r="A12" t="s">
        <v>24</v>
      </c>
      <c r="B12">
        <v>49.5</v>
      </c>
    </row>
    <row r="13" spans="1:6" x14ac:dyDescent="0.3">
      <c r="A13" t="s">
        <v>25</v>
      </c>
      <c r="B13" t="s">
        <v>26</v>
      </c>
    </row>
    <row r="14" spans="1:6" x14ac:dyDescent="0.3">
      <c r="A14" t="s">
        <v>27</v>
      </c>
      <c r="B14">
        <v>20</v>
      </c>
    </row>
    <row r="15" spans="1:6" x14ac:dyDescent="0.3">
      <c r="A15" t="s">
        <v>28</v>
      </c>
      <c r="B15">
        <v>20</v>
      </c>
    </row>
    <row r="16" spans="1:6" x14ac:dyDescent="0.3">
      <c r="A16" t="s">
        <v>29</v>
      </c>
      <c r="B16">
        <v>0.08</v>
      </c>
    </row>
    <row r="17" spans="1:4" x14ac:dyDescent="0.3">
      <c r="A17" t="s">
        <v>30</v>
      </c>
      <c r="B17">
        <v>6</v>
      </c>
    </row>
    <row r="18" spans="1:4" x14ac:dyDescent="0.3">
      <c r="A18" t="s">
        <v>31</v>
      </c>
      <c r="B18">
        <f>B10+6</f>
        <v>132.6</v>
      </c>
      <c r="D18">
        <v>130</v>
      </c>
    </row>
    <row r="19" spans="1:4" x14ac:dyDescent="0.3">
      <c r="A19" t="s">
        <v>32</v>
      </c>
      <c r="B19">
        <v>200</v>
      </c>
    </row>
    <row r="20" spans="1:4" x14ac:dyDescent="0.3">
      <c r="A20" t="s">
        <v>33</v>
      </c>
      <c r="B20">
        <f>57.65*2+2</f>
        <v>117.3</v>
      </c>
    </row>
    <row r="21" spans="1:4" x14ac:dyDescent="0.3">
      <c r="A21" t="s">
        <v>34</v>
      </c>
      <c r="B21">
        <v>80</v>
      </c>
    </row>
    <row r="22" spans="1:4" x14ac:dyDescent="0.3">
      <c r="A22" t="s">
        <v>35</v>
      </c>
      <c r="B22">
        <v>100</v>
      </c>
    </row>
    <row r="23" spans="1:4" x14ac:dyDescent="0.3">
      <c r="A23" t="s">
        <v>36</v>
      </c>
      <c r="B23">
        <v>40</v>
      </c>
    </row>
    <row r="24" spans="1:4" x14ac:dyDescent="0.3">
      <c r="A24" t="s">
        <v>37</v>
      </c>
      <c r="B24">
        <v>60</v>
      </c>
    </row>
    <row r="25" spans="1:4" x14ac:dyDescent="0.3">
      <c r="A25" t="s">
        <v>38</v>
      </c>
      <c r="B25">
        <v>30</v>
      </c>
    </row>
    <row r="26" spans="1:4" x14ac:dyDescent="0.3">
      <c r="A26" t="s">
        <v>39</v>
      </c>
      <c r="B26">
        <v>3.5</v>
      </c>
    </row>
    <row r="27" spans="1:4" x14ac:dyDescent="0.3">
      <c r="A27" t="s">
        <v>40</v>
      </c>
      <c r="B27">
        <v>25</v>
      </c>
    </row>
    <row r="28" spans="1:4" x14ac:dyDescent="0.3">
      <c r="A28" t="s">
        <v>41</v>
      </c>
      <c r="B28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Hsu</dc:creator>
  <cp:lastModifiedBy>Daniel Hsu</cp:lastModifiedBy>
  <dcterms:created xsi:type="dcterms:W3CDTF">2021-05-08T13:26:34Z</dcterms:created>
  <dcterms:modified xsi:type="dcterms:W3CDTF">2021-05-13T10:58:21Z</dcterms:modified>
</cp:coreProperties>
</file>